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defaultThemeVersion="124226"/>
  <mc:AlternateContent xmlns:mc="http://schemas.openxmlformats.org/markup-compatibility/2006">
    <mc:Choice Requires="x15">
      <x15ac:absPath xmlns:x15ac="http://schemas.microsoft.com/office/spreadsheetml/2010/11/ac" url="\\192.168.201.10\財務経理部\【経理課】\建退共証紙\40_支給願い\"/>
    </mc:Choice>
  </mc:AlternateContent>
  <xr:revisionPtr revIDLastSave="0" documentId="13_ncr:1_{747E9BAB-5258-4181-B0E9-C62FD358B354}" xr6:coauthVersionLast="47" xr6:coauthVersionMax="47" xr10:uidLastSave="{00000000-0000-0000-0000-000000000000}"/>
  <bookViews>
    <workbookView xWindow="28680" yWindow="-120" windowWidth="29040" windowHeight="15840" xr2:uid="{00000000-000D-0000-FFFF-FFFF00000000}"/>
  </bookViews>
  <sheets>
    <sheet name="支給願い" sheetId="7" r:id="rId1"/>
    <sheet name="支給明細書" sheetId="5" r:id="rId2"/>
  </sheets>
  <definedNames>
    <definedName name="_xlnm.Print_Area" localSheetId="0">支給願い!$A$1:$AM$60</definedName>
    <definedName name="_xlnm.Print_Area" localSheetId="1">支給明細書!$A$1:$AN$35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30" i="7" l="1"/>
  <c r="V31" i="7"/>
  <c r="V29" i="7"/>
  <c r="M34" i="7"/>
  <c r="V33" i="7"/>
  <c r="V32" i="7"/>
  <c r="L15" i="7"/>
  <c r="V34" i="7" l="1"/>
  <c r="AM69" i="5" l="1"/>
  <c r="AL69" i="5"/>
  <c r="AK69" i="5"/>
  <c r="AJ69" i="5"/>
  <c r="AI69" i="5"/>
  <c r="AH69" i="5"/>
  <c r="AG69" i="5"/>
  <c r="AF69" i="5"/>
  <c r="AE69" i="5"/>
  <c r="AD69" i="5"/>
  <c r="AC69" i="5"/>
  <c r="AB69" i="5"/>
  <c r="AA69" i="5"/>
  <c r="Z69" i="5"/>
  <c r="Y69" i="5"/>
  <c r="X69" i="5"/>
  <c r="W69" i="5"/>
  <c r="V69" i="5"/>
  <c r="U69" i="5"/>
  <c r="T69" i="5"/>
  <c r="S69" i="5"/>
  <c r="R69" i="5"/>
  <c r="Q69" i="5"/>
  <c r="P69" i="5"/>
  <c r="O69" i="5"/>
  <c r="N69" i="5"/>
  <c r="M69" i="5"/>
  <c r="L69" i="5"/>
  <c r="K69" i="5"/>
  <c r="J69" i="5"/>
  <c r="I69" i="5"/>
  <c r="AN68" i="5"/>
  <c r="AN67" i="5"/>
  <c r="AN66" i="5"/>
  <c r="AN65" i="5"/>
  <c r="AN64" i="5"/>
  <c r="AN63" i="5"/>
  <c r="AN62" i="5"/>
  <c r="AN61" i="5"/>
  <c r="AN60" i="5"/>
  <c r="AN59" i="5"/>
  <c r="AN58" i="5"/>
  <c r="AN57" i="5"/>
  <c r="AN56" i="5"/>
  <c r="AN55" i="5"/>
  <c r="AN54" i="5"/>
  <c r="AN53" i="5"/>
  <c r="AN52" i="5"/>
  <c r="AN51" i="5"/>
  <c r="AN50" i="5"/>
  <c r="AN49" i="5"/>
  <c r="AN48" i="5"/>
  <c r="AN47" i="5"/>
  <c r="AN46" i="5"/>
  <c r="AN45" i="5"/>
  <c r="AN44" i="5"/>
  <c r="AM43" i="5"/>
  <c r="AL43" i="5"/>
  <c r="AK43" i="5"/>
  <c r="J43" i="5"/>
  <c r="K43" i="5" s="1"/>
  <c r="L43" i="5" s="1"/>
  <c r="M43" i="5" s="1"/>
  <c r="N43" i="5" s="1"/>
  <c r="O43" i="5" s="1"/>
  <c r="P43" i="5" s="1"/>
  <c r="Q43" i="5" s="1"/>
  <c r="R43" i="5" s="1"/>
  <c r="S43" i="5" s="1"/>
  <c r="T43" i="5" s="1"/>
  <c r="U43" i="5" s="1"/>
  <c r="V43" i="5" s="1"/>
  <c r="W43" i="5" s="1"/>
  <c r="X43" i="5" s="1"/>
  <c r="Y43" i="5" s="1"/>
  <c r="Z43" i="5" s="1"/>
  <c r="AA43" i="5" s="1"/>
  <c r="AB43" i="5" s="1"/>
  <c r="AC43" i="5" s="1"/>
  <c r="AD43" i="5" s="1"/>
  <c r="AE43" i="5" s="1"/>
  <c r="AF43" i="5" s="1"/>
  <c r="AG43" i="5" s="1"/>
  <c r="AH43" i="5" s="1"/>
  <c r="AI43" i="5" s="1"/>
  <c r="AJ43" i="5" s="1"/>
  <c r="AM34" i="5"/>
  <c r="AL34" i="5"/>
  <c r="AK34" i="5"/>
  <c r="AJ34" i="5"/>
  <c r="AI34" i="5"/>
  <c r="AH34" i="5"/>
  <c r="AG34" i="5"/>
  <c r="AF34" i="5"/>
  <c r="AE34" i="5"/>
  <c r="AD34" i="5"/>
  <c r="AC34" i="5"/>
  <c r="AB34" i="5"/>
  <c r="AA34" i="5"/>
  <c r="Z34" i="5"/>
  <c r="Y34" i="5"/>
  <c r="X34" i="5"/>
  <c r="W34" i="5"/>
  <c r="V34" i="5"/>
  <c r="U34" i="5"/>
  <c r="T34" i="5"/>
  <c r="S34" i="5"/>
  <c r="R34" i="5"/>
  <c r="Q34" i="5"/>
  <c r="P34" i="5"/>
  <c r="O34" i="5"/>
  <c r="N34" i="5"/>
  <c r="M34" i="5"/>
  <c r="L34" i="5"/>
  <c r="K34" i="5"/>
  <c r="J34" i="5"/>
  <c r="I34" i="5"/>
  <c r="AN33" i="5"/>
  <c r="AN32" i="5"/>
  <c r="AN31" i="5"/>
  <c r="AN30" i="5"/>
  <c r="AN29" i="5"/>
  <c r="AN28" i="5"/>
  <c r="AN27" i="5"/>
  <c r="AN26" i="5"/>
  <c r="AN25" i="5"/>
  <c r="AN24" i="5"/>
  <c r="AN23" i="5"/>
  <c r="AN22" i="5"/>
  <c r="AN21" i="5"/>
  <c r="AN20" i="5"/>
  <c r="AN19" i="5"/>
  <c r="AN18" i="5"/>
  <c r="AN17" i="5"/>
  <c r="AN16" i="5"/>
  <c r="AN15" i="5"/>
  <c r="AN14" i="5"/>
  <c r="AN13" i="5"/>
  <c r="AN12" i="5"/>
  <c r="AN11" i="5"/>
  <c r="AN10" i="5"/>
  <c r="AN9" i="5"/>
  <c r="AM8" i="5"/>
  <c r="AL8" i="5"/>
  <c r="AK8" i="5"/>
  <c r="J8" i="5"/>
  <c r="K8" i="5"/>
  <c r="L8" i="5" s="1"/>
  <c r="M8" i="5" s="1"/>
  <c r="N8" i="5" s="1"/>
  <c r="O8" i="5" s="1"/>
  <c r="P8" i="5" s="1"/>
  <c r="Q8" i="5" s="1"/>
  <c r="R8" i="5" s="1"/>
  <c r="S8" i="5" s="1"/>
  <c r="T8" i="5" s="1"/>
  <c r="U8" i="5" s="1"/>
  <c r="V8" i="5" s="1"/>
  <c r="W8" i="5" s="1"/>
  <c r="X8" i="5" s="1"/>
  <c r="Y8" i="5" s="1"/>
  <c r="Z8" i="5" s="1"/>
  <c r="AA8" i="5" s="1"/>
  <c r="AB8" i="5" s="1"/>
  <c r="AC8" i="5" s="1"/>
  <c r="AD8" i="5" s="1"/>
  <c r="AE8" i="5" s="1"/>
  <c r="AF8" i="5" s="1"/>
  <c r="AG8" i="5" s="1"/>
  <c r="AH8" i="5" s="1"/>
  <c r="AI8" i="5" s="1"/>
  <c r="AJ8" i="5" s="1"/>
  <c r="AN34" i="5" l="1"/>
  <c r="D6" i="5" s="1"/>
  <c r="AN69" i="5"/>
  <c r="D41" i="5" s="1"/>
</calcChain>
</file>

<file path=xl/sharedStrings.xml><?xml version="1.0" encoding="utf-8"?>
<sst xmlns="http://schemas.openxmlformats.org/spreadsheetml/2006/main" count="96" uniqueCount="73">
  <si>
    <t>年</t>
    <rPh sb="0" eb="1">
      <t>ネン</t>
    </rPh>
    <phoneticPr fontId="1"/>
  </si>
  <si>
    <t>月</t>
    <rPh sb="0" eb="1">
      <t>ゲツ</t>
    </rPh>
    <phoneticPr fontId="1"/>
  </si>
  <si>
    <t>日</t>
    <rPh sb="0" eb="1">
      <t>ニチ</t>
    </rPh>
    <phoneticPr fontId="1"/>
  </si>
  <si>
    <t>建設業退職金証紙支給願</t>
    <rPh sb="0" eb="3">
      <t>ケンセツギョウ</t>
    </rPh>
    <rPh sb="3" eb="5">
      <t>タイショク</t>
    </rPh>
    <rPh sb="5" eb="6">
      <t>キン</t>
    </rPh>
    <rPh sb="6" eb="8">
      <t>ショウシ</t>
    </rPh>
    <rPh sb="8" eb="11">
      <t>シキュウネガ</t>
    </rPh>
    <phoneticPr fontId="1"/>
  </si>
  <si>
    <t>伊藤組土建株式会社</t>
    <rPh sb="0" eb="3">
      <t>イトウグミ</t>
    </rPh>
    <rPh sb="3" eb="5">
      <t>ドケン</t>
    </rPh>
    <rPh sb="5" eb="9">
      <t>カブシキガイシャ</t>
    </rPh>
    <phoneticPr fontId="1"/>
  </si>
  <si>
    <t>御中</t>
    <rPh sb="0" eb="2">
      <t>オンチュウ</t>
    </rPh>
    <phoneticPr fontId="1"/>
  </si>
  <si>
    <t>郵便番号</t>
    <rPh sb="0" eb="2">
      <t>ユウビン</t>
    </rPh>
    <rPh sb="2" eb="4">
      <t>バンゴウ</t>
    </rPh>
    <phoneticPr fontId="1"/>
  </si>
  <si>
    <t>事業主名</t>
    <rPh sb="0" eb="2">
      <t>ジギョウ</t>
    </rPh>
    <rPh sb="2" eb="3">
      <t>ヌシ</t>
    </rPh>
    <rPh sb="3" eb="4">
      <t>メイ</t>
    </rPh>
    <phoneticPr fontId="1"/>
  </si>
  <si>
    <t>稼 働 期 間</t>
    <rPh sb="0" eb="1">
      <t>カセギ</t>
    </rPh>
    <rPh sb="2" eb="3">
      <t>ハタラキ</t>
    </rPh>
    <rPh sb="4" eb="5">
      <t>キ</t>
    </rPh>
    <rPh sb="6" eb="7">
      <t>アイダ</t>
    </rPh>
    <phoneticPr fontId="1"/>
  </si>
  <si>
    <t>稼働延人員</t>
    <rPh sb="0" eb="2">
      <t>カドウ</t>
    </rPh>
    <rPh sb="2" eb="3">
      <t>ノベ</t>
    </rPh>
    <rPh sb="3" eb="5">
      <t>ジンイン</t>
    </rPh>
    <phoneticPr fontId="1"/>
  </si>
  <si>
    <t>単価(円)</t>
    <rPh sb="0" eb="2">
      <t>タンカ</t>
    </rPh>
    <rPh sb="3" eb="4">
      <t>エン</t>
    </rPh>
    <phoneticPr fontId="1"/>
  </si>
  <si>
    <t>金　　額</t>
    <rPh sb="0" eb="1">
      <t>キン</t>
    </rPh>
    <rPh sb="3" eb="4">
      <t>ガク</t>
    </rPh>
    <phoneticPr fontId="1"/>
  </si>
  <si>
    <t>～</t>
    <phoneticPr fontId="1"/>
  </si>
  <si>
    <t>合　　　　計</t>
    <rPh sb="0" eb="1">
      <t>ア</t>
    </rPh>
    <rPh sb="5" eb="6">
      <t>ケイ</t>
    </rPh>
    <phoneticPr fontId="1"/>
  </si>
  <si>
    <t>作 業 所 名</t>
    <rPh sb="0" eb="1">
      <t>サク</t>
    </rPh>
    <rPh sb="2" eb="3">
      <t>ギョウ</t>
    </rPh>
    <rPh sb="4" eb="5">
      <t>ショ</t>
    </rPh>
    <rPh sb="6" eb="7">
      <t>メイ</t>
    </rPh>
    <phoneticPr fontId="1"/>
  </si>
  <si>
    <t>工事名を入力してください。</t>
    <rPh sb="0" eb="2">
      <t>コウジ</t>
    </rPh>
    <rPh sb="2" eb="3">
      <t>メイ</t>
    </rPh>
    <rPh sb="4" eb="6">
      <t>ニュウリョク</t>
    </rPh>
    <phoneticPr fontId="1"/>
  </si>
  <si>
    <t>工 　事 　名</t>
    <rPh sb="0" eb="1">
      <t>コウ</t>
    </rPh>
    <rPh sb="3" eb="4">
      <t>コト</t>
    </rPh>
    <rPh sb="6" eb="7">
      <t>メイ</t>
    </rPh>
    <phoneticPr fontId="1"/>
  </si>
  <si>
    <t>枝番</t>
    <rPh sb="0" eb="2">
      <t>エダバン</t>
    </rPh>
    <phoneticPr fontId="1"/>
  </si>
  <si>
    <t>工　　種</t>
    <rPh sb="0" eb="1">
      <t>コウ</t>
    </rPh>
    <rPh sb="3" eb="4">
      <t>シュ</t>
    </rPh>
    <phoneticPr fontId="1"/>
  </si>
  <si>
    <t>(提出業者の方は
記入しないでください)</t>
    <rPh sb="1" eb="3">
      <t>テイシュツ</t>
    </rPh>
    <rPh sb="3" eb="5">
      <t>ギョウシャ</t>
    </rPh>
    <rPh sb="6" eb="7">
      <t>カタ</t>
    </rPh>
    <rPh sb="9" eb="11">
      <t>キニュウ</t>
    </rPh>
    <phoneticPr fontId="1"/>
  </si>
  <si>
    <t>財 務 経 理 部</t>
    <rPh sb="0" eb="1">
      <t>ザイ</t>
    </rPh>
    <rPh sb="2" eb="3">
      <t>ツトム</t>
    </rPh>
    <rPh sb="4" eb="5">
      <t>ヘ</t>
    </rPh>
    <rPh sb="6" eb="7">
      <t>リ</t>
    </rPh>
    <rPh sb="8" eb="9">
      <t>ブ</t>
    </rPh>
    <phoneticPr fontId="1"/>
  </si>
  <si>
    <t>関　　　係　　　部</t>
    <rPh sb="0" eb="1">
      <t>カン</t>
    </rPh>
    <rPh sb="4" eb="5">
      <t>カカリ</t>
    </rPh>
    <rPh sb="8" eb="9">
      <t>ブ</t>
    </rPh>
    <phoneticPr fontId="1"/>
  </si>
  <si>
    <t>伊藤組土建㈱</t>
    <rPh sb="0" eb="3">
      <t>イトウグミ</t>
    </rPh>
    <rPh sb="3" eb="5">
      <t>ドケン</t>
    </rPh>
    <phoneticPr fontId="1"/>
  </si>
  <si>
    <t>事務担当者印</t>
    <rPh sb="0" eb="2">
      <t>ジム</t>
    </rPh>
    <rPh sb="2" eb="5">
      <t>タントウシャ</t>
    </rPh>
    <rPh sb="5" eb="6">
      <t>シルシ</t>
    </rPh>
    <phoneticPr fontId="1"/>
  </si>
  <si>
    <t>現場代理人印</t>
    <rPh sb="0" eb="2">
      <t>ゲンバ</t>
    </rPh>
    <rPh sb="2" eb="5">
      <t>ダイリニン</t>
    </rPh>
    <rPh sb="5" eb="6">
      <t>シルシ</t>
    </rPh>
    <phoneticPr fontId="1"/>
  </si>
  <si>
    <t>作　業　所</t>
    <rPh sb="0" eb="1">
      <t>サク</t>
    </rPh>
    <rPh sb="2" eb="3">
      <t>ギョウ</t>
    </rPh>
    <rPh sb="4" eb="5">
      <t>ショ</t>
    </rPh>
    <phoneticPr fontId="1"/>
  </si>
  <si>
    <t>→</t>
    <phoneticPr fontId="1"/>
  </si>
  <si>
    <t>関　係　部</t>
    <rPh sb="0" eb="1">
      <t>カン</t>
    </rPh>
    <rPh sb="2" eb="3">
      <t>カカリ</t>
    </rPh>
    <rPh sb="4" eb="5">
      <t>ブ</t>
    </rPh>
    <phoneticPr fontId="1"/>
  </si>
  <si>
    <t>財　務　経　理　部</t>
    <rPh sb="0" eb="1">
      <t>ザイ</t>
    </rPh>
    <rPh sb="2" eb="3">
      <t>ツトム</t>
    </rPh>
    <rPh sb="4" eb="5">
      <t>ヘ</t>
    </rPh>
    <rPh sb="6" eb="7">
      <t>リ</t>
    </rPh>
    <rPh sb="8" eb="9">
      <t>ブ</t>
    </rPh>
    <phoneticPr fontId="1"/>
  </si>
  <si>
    <t>会 社 名</t>
    <rPh sb="0" eb="1">
      <t>カイ</t>
    </rPh>
    <rPh sb="2" eb="3">
      <t>シャ</t>
    </rPh>
    <rPh sb="4" eb="5">
      <t>メイ</t>
    </rPh>
    <phoneticPr fontId="1"/>
  </si>
  <si>
    <t>住    所</t>
    <rPh sb="0" eb="1">
      <t>ジュウ</t>
    </rPh>
    <rPh sb="5" eb="6">
      <t>ショ</t>
    </rPh>
    <phoneticPr fontId="1"/>
  </si>
  <si>
    <t>㊞</t>
    <phoneticPr fontId="1"/>
  </si>
  <si>
    <t>下記の通り建退共証紙の支給をお願いします。</t>
    <rPh sb="0" eb="2">
      <t>カキ</t>
    </rPh>
    <rPh sb="3" eb="4">
      <t>トオ</t>
    </rPh>
    <rPh sb="5" eb="6">
      <t>ケン</t>
    </rPh>
    <rPh sb="6" eb="7">
      <t>タイ</t>
    </rPh>
    <rPh sb="7" eb="8">
      <t>キョウ</t>
    </rPh>
    <rPh sb="8" eb="10">
      <t>ショウシ</t>
    </rPh>
    <rPh sb="11" eb="13">
      <t>シキュウ</t>
    </rPh>
    <rPh sb="15" eb="16">
      <t>ネガ</t>
    </rPh>
    <phoneticPr fontId="1"/>
  </si>
  <si>
    <t>備　　　　考</t>
    <rPh sb="0" eb="1">
      <t>ソノウ</t>
    </rPh>
    <rPh sb="5" eb="6">
      <t>コウ</t>
    </rPh>
    <phoneticPr fontId="1"/>
  </si>
  <si>
    <t>1.稼働期間、稼働延人員を入れてください。</t>
    <rPh sb="2" eb="4">
      <t>カドウ</t>
    </rPh>
    <rPh sb="4" eb="6">
      <t>キカン</t>
    </rPh>
    <rPh sb="7" eb="9">
      <t>カドウ</t>
    </rPh>
    <rPh sb="9" eb="10">
      <t>ノベ</t>
    </rPh>
    <rPh sb="10" eb="12">
      <t>ジンイン</t>
    </rPh>
    <rPh sb="13" eb="14">
      <t>イ</t>
    </rPh>
    <phoneticPr fontId="1"/>
  </si>
  <si>
    <t>2.二次下請以降の会社へ支給する場合は</t>
    <rPh sb="2" eb="4">
      <t>ニジ</t>
    </rPh>
    <rPh sb="4" eb="6">
      <t>シタウ</t>
    </rPh>
    <rPh sb="6" eb="8">
      <t>イコウ</t>
    </rPh>
    <rPh sb="9" eb="11">
      <t>カイシャ</t>
    </rPh>
    <rPh sb="12" eb="14">
      <t>シキュウ</t>
    </rPh>
    <rPh sb="16" eb="18">
      <t>バアイ</t>
    </rPh>
    <phoneticPr fontId="1"/>
  </si>
  <si>
    <t>　業者名を備考に記入して下さい。</t>
    <phoneticPr fontId="1"/>
  </si>
  <si>
    <t>3.下請業者が複数の場合は各業者毎に入力してください。</t>
    <rPh sb="2" eb="4">
      <t>シタウ</t>
    </rPh>
    <rPh sb="4" eb="6">
      <t>ギョウシャ</t>
    </rPh>
    <rPh sb="7" eb="9">
      <t>フクスウ</t>
    </rPh>
    <rPh sb="10" eb="12">
      <t>バアイ</t>
    </rPh>
    <rPh sb="13" eb="14">
      <t>カク</t>
    </rPh>
    <rPh sb="14" eb="16">
      <t>ギョウシャ</t>
    </rPh>
    <rPh sb="16" eb="17">
      <t>ゴト</t>
    </rPh>
    <rPh sb="18" eb="20">
      <t>ニュウリョク</t>
    </rPh>
    <phoneticPr fontId="1"/>
  </si>
  <si>
    <t>　その場合、備考欄に業者名を入れてください。</t>
    <rPh sb="3" eb="5">
      <t>バアイ</t>
    </rPh>
    <rPh sb="6" eb="8">
      <t>ビコウ</t>
    </rPh>
    <rPh sb="8" eb="9">
      <t>ラン</t>
    </rPh>
    <rPh sb="10" eb="12">
      <t>ギョウシャ</t>
    </rPh>
    <rPh sb="12" eb="13">
      <t>メイ</t>
    </rPh>
    <rPh sb="14" eb="15">
      <t>イ</t>
    </rPh>
    <phoneticPr fontId="1"/>
  </si>
  <si>
    <t>1.申請は必ず一次会社がして下さい。</t>
    <rPh sb="2" eb="4">
      <t>シンセイ</t>
    </rPh>
    <rPh sb="5" eb="6">
      <t>カナラ</t>
    </rPh>
    <rPh sb="7" eb="9">
      <t>イチジ</t>
    </rPh>
    <rPh sb="9" eb="11">
      <t>カイシャ</t>
    </rPh>
    <rPh sb="14" eb="15">
      <t>クダ</t>
    </rPh>
    <phoneticPr fontId="1"/>
  </si>
  <si>
    <t>2.社判を押していただいても結構です。</t>
    <rPh sb="2" eb="4">
      <t>シャバン</t>
    </rPh>
    <rPh sb="5" eb="6">
      <t>オ</t>
    </rPh>
    <rPh sb="14" eb="16">
      <t>ケッコウ</t>
    </rPh>
    <phoneticPr fontId="1"/>
  </si>
  <si>
    <r>
      <t>3.</t>
    </r>
    <r>
      <rPr>
        <u val="double"/>
        <sz val="11"/>
        <color indexed="13"/>
        <rFont val="ＭＳ 明朝"/>
        <family val="1"/>
        <charset val="128"/>
      </rPr>
      <t>社印を忘れずに</t>
    </r>
    <r>
      <rPr>
        <sz val="11"/>
        <color indexed="13"/>
        <rFont val="ＭＳ 明朝"/>
        <family val="1"/>
        <charset val="128"/>
      </rPr>
      <t>押印してください。</t>
    </r>
    <rPh sb="2" eb="4">
      <t>シャイン</t>
    </rPh>
    <rPh sb="5" eb="6">
      <t>ワス</t>
    </rPh>
    <rPh sb="9" eb="11">
      <t>オウイン</t>
    </rPh>
    <phoneticPr fontId="1"/>
  </si>
  <si>
    <t>建設業退職金共済証紙支給明細書</t>
    <rPh sb="0" eb="3">
      <t>ケンセツギョウ</t>
    </rPh>
    <rPh sb="3" eb="5">
      <t>タイショク</t>
    </rPh>
    <rPh sb="5" eb="6">
      <t>キン</t>
    </rPh>
    <rPh sb="6" eb="8">
      <t>キョウサイ</t>
    </rPh>
    <rPh sb="8" eb="10">
      <t>ショウシ</t>
    </rPh>
    <rPh sb="10" eb="12">
      <t>シキュウ</t>
    </rPh>
    <rPh sb="12" eb="15">
      <t>メイサイショ</t>
    </rPh>
    <phoneticPr fontId="4"/>
  </si>
  <si>
    <t>年</t>
  </si>
  <si>
    <t>工事名</t>
  </si>
  <si>
    <t>共済契約者番号</t>
    <rPh sb="0" eb="2">
      <t>キョウサイ</t>
    </rPh>
    <rPh sb="2" eb="5">
      <t>ケイヤクシャ</t>
    </rPh>
    <rPh sb="5" eb="7">
      <t>バンゴウ</t>
    </rPh>
    <phoneticPr fontId="4"/>
  </si>
  <si>
    <t>住　所</t>
    <rPh sb="0" eb="1">
      <t>ジュウ</t>
    </rPh>
    <rPh sb="2" eb="3">
      <t>ショ</t>
    </rPh>
    <phoneticPr fontId="4"/>
  </si>
  <si>
    <t>支給枚数</t>
    <rPh sb="0" eb="2">
      <t>シキュウ</t>
    </rPh>
    <rPh sb="2" eb="4">
      <t>マイスウ</t>
    </rPh>
    <phoneticPr fontId="4"/>
  </si>
  <si>
    <t>枚</t>
    <rPh sb="0" eb="1">
      <t>マイ</t>
    </rPh>
    <phoneticPr fontId="4"/>
  </si>
  <si>
    <t>代表者</t>
    <rPh sb="0" eb="3">
      <t>ダイヒョウシャ</t>
    </rPh>
    <phoneticPr fontId="4"/>
  </si>
  <si>
    <t>氏　　名</t>
    <rPh sb="0" eb="1">
      <t>シ</t>
    </rPh>
    <rPh sb="3" eb="4">
      <t>メイ</t>
    </rPh>
    <phoneticPr fontId="4"/>
  </si>
  <si>
    <t>共済手帳番号</t>
    <rPh sb="0" eb="2">
      <t>キョウサイ</t>
    </rPh>
    <rPh sb="2" eb="4">
      <t>テチョウ</t>
    </rPh>
    <rPh sb="4" eb="6">
      <t>バンゴウ</t>
    </rPh>
    <phoneticPr fontId="4"/>
  </si>
  <si>
    <t>計</t>
    <rPh sb="0" eb="1">
      <t>ケイ</t>
    </rPh>
    <phoneticPr fontId="4"/>
  </si>
  <si>
    <t>合　　計</t>
    <rPh sb="0" eb="1">
      <t>ゴウ</t>
    </rPh>
    <rPh sb="3" eb="4">
      <t>ケイ</t>
    </rPh>
    <phoneticPr fontId="4"/>
  </si>
  <si>
    <t>※稼働日には○を入力して下さい。合計欄の計算式に加算されます。</t>
    <rPh sb="1" eb="4">
      <t>カドウビ</t>
    </rPh>
    <rPh sb="8" eb="10">
      <t>ニュウリョク</t>
    </rPh>
    <rPh sb="12" eb="13">
      <t>クダ</t>
    </rPh>
    <rPh sb="16" eb="18">
      <t>ゴウケイ</t>
    </rPh>
    <rPh sb="18" eb="19">
      <t>ラン</t>
    </rPh>
    <rPh sb="20" eb="22">
      <t>ケイサン</t>
    </rPh>
    <rPh sb="22" eb="23">
      <t>シキ</t>
    </rPh>
    <rPh sb="24" eb="26">
      <t>カサン</t>
    </rPh>
    <phoneticPr fontId="4"/>
  </si>
  <si>
    <t>月分</t>
    <phoneticPr fontId="4"/>
  </si>
  <si>
    <t>会社名</t>
    <phoneticPr fontId="4"/>
  </si>
  <si>
    <t>職種</t>
    <rPh sb="0" eb="2">
      <t>ショクシュ</t>
    </rPh>
    <phoneticPr fontId="1"/>
  </si>
  <si>
    <t>財務経理部-建退共明細　2012/04/01</t>
    <rPh sb="9" eb="11">
      <t>メイサイ</t>
    </rPh>
    <phoneticPr fontId="1"/>
  </si>
  <si>
    <t>令和</t>
    <rPh sb="0" eb="2">
      <t>レイワ</t>
    </rPh>
    <phoneticPr fontId="1"/>
  </si>
  <si>
    <t>令和</t>
    <rPh sb="0" eb="2">
      <t>レイワ</t>
    </rPh>
    <phoneticPr fontId="4"/>
  </si>
  <si>
    <t>労務管理費(建築）</t>
    <phoneticPr fontId="25"/>
  </si>
  <si>
    <t>安全衛生設備費(土木）</t>
    <phoneticPr fontId="25"/>
  </si>
  <si>
    <t>科　目</t>
    <rPh sb="0" eb="1">
      <t>カ</t>
    </rPh>
    <rPh sb="2" eb="3">
      <t>メ</t>
    </rPh>
    <phoneticPr fontId="25"/>
  </si>
  <si>
    <t>労務管理費</t>
    <phoneticPr fontId="25"/>
  </si>
  <si>
    <t>※これより下は　</t>
    <rPh sb="5" eb="6">
      <t>シタ</t>
    </rPh>
    <phoneticPr fontId="1"/>
  </si>
  <si>
    <t xml:space="preserve">伊藤組土建記入欄 </t>
    <rPh sb="0" eb="3">
      <t>イトウグミ</t>
    </rPh>
    <rPh sb="3" eb="5">
      <t>ドケン</t>
    </rPh>
    <rPh sb="5" eb="7">
      <t>キニュウ</t>
    </rPh>
    <rPh sb="7" eb="8">
      <t>ラン</t>
    </rPh>
    <phoneticPr fontId="1"/>
  </si>
  <si>
    <t>証紙の価格改定に係り、10月からの
分についてはこちらの支給願いをご利用頂きますようお願い申し上げます。</t>
    <rPh sb="0" eb="2">
      <t>ショウシ</t>
    </rPh>
    <rPh sb="3" eb="5">
      <t>カカク</t>
    </rPh>
    <rPh sb="5" eb="7">
      <t>カイテイ</t>
    </rPh>
    <rPh sb="8" eb="9">
      <t>カカ</t>
    </rPh>
    <rPh sb="13" eb="14">
      <t>ガツ</t>
    </rPh>
    <rPh sb="18" eb="19">
      <t>ブン</t>
    </rPh>
    <rPh sb="28" eb="31">
      <t>シキュウネガ</t>
    </rPh>
    <rPh sb="34" eb="36">
      <t>リヨウ</t>
    </rPh>
    <rPh sb="36" eb="37">
      <t>イタダ</t>
    </rPh>
    <rPh sb="43" eb="44">
      <t>ネガ</t>
    </rPh>
    <rPh sb="45" eb="46">
      <t>モウ</t>
    </rPh>
    <rPh sb="47" eb="48">
      <t>ア</t>
    </rPh>
    <phoneticPr fontId="25"/>
  </si>
  <si>
    <t>財務経理部-建退共支給　2021/09/21</t>
    <rPh sb="6" eb="7">
      <t>ケン</t>
    </rPh>
    <rPh sb="7" eb="8">
      <t>タイ</t>
    </rPh>
    <rPh sb="8" eb="9">
      <t>キョウ</t>
    </rPh>
    <rPh sb="9" eb="11">
      <t>シキュウ</t>
    </rPh>
    <phoneticPr fontId="1"/>
  </si>
  <si>
    <t>　</t>
    <phoneticPr fontId="25"/>
  </si>
  <si>
    <t>取引先コード</t>
    <rPh sb="0" eb="3">
      <t>トリヒキサキ</t>
    </rPh>
    <phoneticPr fontId="25"/>
  </si>
  <si>
    <t>ご不明の場合は、お問い合わせください。</t>
    <phoneticPr fontId="25"/>
  </si>
  <si>
    <t>取引先コード（7桁）は指定請求書の取引先コードと同じです。</t>
    <rPh sb="0" eb="3">
      <t>トリヒキサキ</t>
    </rPh>
    <rPh sb="8" eb="9">
      <t>ケタ</t>
    </rPh>
    <rPh sb="11" eb="13">
      <t>シテイ</t>
    </rPh>
    <rPh sb="13" eb="16">
      <t>セイキュウショ</t>
    </rPh>
    <rPh sb="17" eb="20">
      <t>トリヒキサキ</t>
    </rPh>
    <rPh sb="24" eb="25">
      <t>オナ</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</si>
</sst>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m&quot;月&quot;dd&quot;日&quot;;@"/>
    <numFmt numFmtId="177" formatCode="[$-411]ge\.mm\.dd;@"/>
    <numFmt numFmtId="178" formatCode="#,##0_ "/>
  </numFmts>
  <fonts count="29" x14ac:knownFonts="1">
    <font>
      <sz val="11"/>
      <color theme="1"/>
      <name val="ＭＳ Ｐゴシック"/>
      <family val="3"/>
      <charset val="128"/>
      <scheme val="minor"/>
    </font>
    <font>
      <sz val="6"/>
      <name val="ＭＳ Ｐゴシック"/>
      <family val="3"/>
      <charset val="128"/>
    </font>
    <font>
      <u val="double"/>
      <sz val="11"/>
      <color indexed="13"/>
      <name val="ＭＳ 明朝"/>
      <family val="1"/>
      <charset val="128"/>
    </font>
    <font>
      <sz val="11"/>
      <color indexed="13"/>
      <name val="ＭＳ 明朝"/>
      <family val="1"/>
      <charset val="128"/>
    </font>
    <font>
      <sz val="7"/>
      <name val="ＭＳ 明朝"/>
      <family val="1"/>
      <charset val="128"/>
    </font>
    <font>
      <sz val="11"/>
      <name val="ＭＳ 明朝"/>
      <family val="1"/>
      <charset val="128"/>
    </font>
    <font>
      <b/>
      <sz val="16"/>
      <name val="ＭＳ 明朝"/>
      <family val="1"/>
      <charset val="128"/>
    </font>
    <font>
      <sz val="6"/>
      <name val="ＭＳ Ｐゴシック"/>
      <family val="3"/>
      <charset val="128"/>
    </font>
    <font>
      <sz val="11"/>
      <color theme="1"/>
      <name val="ＭＳ Ｐゴシック"/>
      <family val="3"/>
      <charset val="128"/>
      <scheme val="minor"/>
    </font>
    <font>
      <sz val="11"/>
      <color theme="1"/>
      <name val="ＭＳ 明朝"/>
      <family val="1"/>
      <charset val="128"/>
    </font>
    <font>
      <u val="double"/>
      <sz val="11"/>
      <color rgb="FFFFFF00"/>
      <name val="ＭＳ 明朝"/>
      <family val="1"/>
      <charset val="128"/>
    </font>
    <font>
      <sz val="16"/>
      <color theme="1"/>
      <name val="ＭＳ 明朝"/>
      <family val="1"/>
      <charset val="128"/>
    </font>
    <font>
      <sz val="15"/>
      <color theme="1"/>
      <name val="ＭＳ 明朝"/>
      <family val="1"/>
      <charset val="128"/>
    </font>
    <font>
      <sz val="12"/>
      <color theme="1"/>
      <name val="ＭＳ 明朝"/>
      <family val="1"/>
      <charset val="128"/>
    </font>
    <font>
      <b/>
      <sz val="12"/>
      <color rgb="FFFF0000"/>
      <name val="ＭＳ 明朝"/>
      <family val="1"/>
      <charset val="128"/>
    </font>
    <font>
      <sz val="11"/>
      <color rgb="FFFFFF00"/>
      <name val="ＭＳ 明朝"/>
      <family val="1"/>
      <charset val="128"/>
    </font>
    <font>
      <sz val="18"/>
      <color theme="1"/>
      <name val="ＭＳ 明朝"/>
      <family val="1"/>
      <charset val="128"/>
    </font>
    <font>
      <b/>
      <i/>
      <u/>
      <sz val="14"/>
      <color theme="1"/>
      <name val="ＭＳ 明朝"/>
      <family val="1"/>
      <charset val="128"/>
    </font>
    <font>
      <sz val="10.5"/>
      <color theme="1"/>
      <name val="ＭＳ 明朝"/>
      <family val="1"/>
      <charset val="128"/>
    </font>
    <font>
      <sz val="12"/>
      <color rgb="FFFF0000"/>
      <name val="ＭＳ 明朝"/>
      <family val="1"/>
      <charset val="128"/>
    </font>
    <font>
      <sz val="9"/>
      <color theme="1"/>
      <name val="ＭＳ 明朝"/>
      <family val="1"/>
      <charset val="128"/>
    </font>
    <font>
      <sz val="14"/>
      <color theme="1"/>
      <name val="ＭＳ 明朝"/>
      <family val="1"/>
      <charset val="128"/>
    </font>
    <font>
      <b/>
      <sz val="11"/>
      <color theme="1"/>
      <name val="ＭＳ 明朝"/>
      <family val="1"/>
      <charset val="128"/>
    </font>
    <font>
      <b/>
      <i/>
      <u/>
      <sz val="14"/>
      <color rgb="FFFF0000"/>
      <name val="ＭＳ 明朝"/>
      <family val="1"/>
      <charset val="128"/>
    </font>
    <font>
      <b/>
      <i/>
      <u/>
      <sz val="10"/>
      <color rgb="FFFF0000"/>
      <name val="ＭＳ 明朝"/>
      <family val="1"/>
      <charset val="128"/>
    </font>
    <font>
      <sz val="6"/>
      <name val="ＭＳ Ｐゴシック"/>
      <family val="3"/>
      <charset val="128"/>
      <scheme val="minor"/>
    </font>
    <font>
      <sz val="10"/>
      <color theme="1"/>
      <name val="ＭＳ 明朝"/>
      <family val="1"/>
      <charset val="128"/>
    </font>
    <font>
      <b/>
      <sz val="11"/>
      <color rgb="FFFFFF00"/>
      <name val="ＭＳ 明朝"/>
      <family val="1"/>
      <charset val="128"/>
    </font>
    <font>
      <sz val="8"/>
      <color theme="1"/>
      <name val="ＭＳ 明朝"/>
      <family val="1"/>
      <charset val="128"/>
    </font>
  </fonts>
  <fills count="4">
    <fill>
      <patternFill patternType="none"/>
    </fill>
    <fill>
      <patternFill patternType="gray125"/>
    </fill>
    <fill>
      <patternFill patternType="solid">
        <fgColor rgb="FFFFFFCC"/>
        <bgColor indexed="64"/>
      </patternFill>
    </fill>
    <fill>
      <patternFill patternType="solid">
        <fgColor theme="0"/>
        <bgColor indexed="64"/>
      </patternFill>
    </fill>
  </fills>
  <borders count="55">
    <border>
      <left/>
      <right/>
      <top/>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top/>
      <bottom style="medium">
        <color indexed="8"/>
      </bottom>
      <diagonal/>
    </border>
    <border>
      <left/>
      <right/>
      <top style="medium">
        <color indexed="8"/>
      </top>
      <bottom style="medium">
        <color indexed="8"/>
      </bottom>
      <diagonal/>
    </border>
    <border>
      <left style="thin">
        <color indexed="8"/>
      </left>
      <right/>
      <top/>
      <bottom style="thin">
        <color indexed="8"/>
      </bottom>
      <diagonal/>
    </border>
    <border>
      <left/>
      <right/>
      <top/>
      <bottom style="thin">
        <color indexed="8"/>
      </bottom>
      <diagonal/>
    </border>
    <border>
      <left style="thin">
        <color indexed="8"/>
      </left>
      <right style="medium">
        <color indexed="8"/>
      </right>
      <top/>
      <bottom style="thin">
        <color indexed="8"/>
      </bottom>
      <diagonal/>
    </border>
    <border>
      <left style="medium">
        <color indexed="8"/>
      </left>
      <right style="thin">
        <color indexed="8"/>
      </right>
      <top style="thin">
        <color indexed="8"/>
      </top>
      <bottom style="thin">
        <color indexed="8"/>
      </bottom>
      <diagonal/>
    </border>
    <border>
      <left/>
      <right/>
      <top/>
      <bottom style="medium">
        <color indexed="8"/>
      </bottom>
      <diagonal/>
    </border>
    <border>
      <left style="thin">
        <color indexed="8"/>
      </left>
      <right style="medium">
        <color indexed="8"/>
      </right>
      <top/>
      <bottom style="medium">
        <color indexed="8"/>
      </bottom>
      <diagonal/>
    </border>
    <border>
      <left style="slantDashDot">
        <color indexed="64"/>
      </left>
      <right/>
      <top/>
      <bottom/>
      <diagonal/>
    </border>
    <border>
      <left/>
      <right/>
      <top/>
      <bottom style="thin">
        <color indexed="64"/>
      </bottom>
      <diagonal/>
    </border>
    <border>
      <left/>
      <right/>
      <top style="dashed">
        <color indexed="64"/>
      </top>
      <bottom/>
      <diagonal/>
    </border>
    <border>
      <left/>
      <right/>
      <top/>
      <bottom style="slantDashDot">
        <color indexed="64"/>
      </bottom>
      <diagonal/>
    </border>
    <border>
      <left/>
      <right style="slantDashDot">
        <color indexed="64"/>
      </right>
      <top/>
      <bottom style="slantDashDot">
        <color indexed="64"/>
      </bottom>
      <diagonal/>
    </border>
    <border>
      <left style="hair">
        <color indexed="64"/>
      </left>
      <right style="hair">
        <color indexed="64"/>
      </right>
      <top style="hair">
        <color indexed="64"/>
      </top>
      <bottom style="hair">
        <color indexed="64"/>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
      <left/>
      <right/>
      <top style="medium">
        <color indexed="8"/>
      </top>
      <bottom/>
      <diagonal/>
    </border>
    <border>
      <left/>
      <right style="thin">
        <color indexed="8"/>
      </right>
      <top style="medium">
        <color indexed="8"/>
      </top>
      <bottom style="medium">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right/>
      <top/>
      <bottom style="thin">
        <color theme="1"/>
      </bottom>
      <diagonal/>
    </border>
    <border>
      <left style="slantDashDot">
        <color indexed="64"/>
      </left>
      <right/>
      <top/>
      <bottom style="mediumDashDot">
        <color rgb="FFFF0000"/>
      </bottom>
      <diagonal/>
    </border>
    <border>
      <left/>
      <right/>
      <top/>
      <bottom style="mediumDashDot">
        <color rgb="FFFF0000"/>
      </bottom>
      <diagonal/>
    </border>
    <border>
      <left/>
      <right/>
      <top style="thin">
        <color theme="1"/>
      </top>
      <bottom style="thin">
        <color theme="1"/>
      </bottom>
      <diagonal/>
    </border>
    <border>
      <left/>
      <right style="slantDashDot">
        <color indexed="64"/>
      </right>
      <top/>
      <bottom/>
      <diagonal/>
    </border>
    <border>
      <left style="thin">
        <color auto="1"/>
      </left>
      <right style="thin">
        <color auto="1"/>
      </right>
      <top style="thin">
        <color auto="1"/>
      </top>
      <bottom style="thin">
        <color auto="1"/>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38" fontId="8" fillId="0" borderId="0" applyFont="0" applyFill="0" applyBorder="0" applyAlignment="0" applyProtection="0">
      <alignment vertical="center"/>
    </xf>
  </cellStyleXfs>
  <cellXfs count="120">
    <xf numFmtId="0" fontId="0" fillId="0" borderId="0" xfId="0">
      <alignment vertical="center"/>
    </xf>
    <xf numFmtId="0" fontId="9" fillId="0" borderId="0" xfId="0" applyFont="1">
      <alignment vertical="center"/>
    </xf>
    <xf numFmtId="0" fontId="9" fillId="0" borderId="0" xfId="0" applyFont="1" applyAlignment="1">
      <alignment horizontal="center" vertical="center"/>
    </xf>
    <xf numFmtId="0" fontId="9" fillId="0" borderId="1" xfId="0" applyFont="1" applyBorder="1" applyAlignment="1">
      <alignment horizontal="centerContinuous"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lignment vertical="center"/>
    </xf>
    <xf numFmtId="0" fontId="9" fillId="0" borderId="5" xfId="0" applyFont="1" applyBorder="1">
      <alignment vertical="center"/>
    </xf>
    <xf numFmtId="0" fontId="9" fillId="0" borderId="2" xfId="0" applyFont="1" applyBorder="1" applyAlignment="1">
      <alignment horizontal="center" vertical="center" shrinkToFit="1"/>
    </xf>
    <xf numFmtId="0" fontId="9" fillId="0" borderId="6" xfId="0" applyFont="1" applyBorder="1" applyAlignment="1">
      <alignment horizontal="center" vertical="center"/>
    </xf>
    <xf numFmtId="0" fontId="9" fillId="2" borderId="7" xfId="0" applyFont="1" applyFill="1" applyBorder="1" applyAlignment="1" applyProtection="1">
      <alignment horizontal="center" vertical="center"/>
      <protection locked="0"/>
    </xf>
    <xf numFmtId="0" fontId="9" fillId="2" borderId="8" xfId="0" applyFont="1" applyFill="1" applyBorder="1" applyAlignment="1" applyProtection="1">
      <alignment horizontal="center" vertical="center" shrinkToFit="1"/>
      <protection locked="0"/>
    </xf>
    <xf numFmtId="0" fontId="9" fillId="2" borderId="0" xfId="0" applyFont="1" applyFill="1" applyProtection="1">
      <alignment vertical="center"/>
      <protection locked="0"/>
    </xf>
    <xf numFmtId="0" fontId="9" fillId="0" borderId="28" xfId="0" applyFont="1" applyBorder="1">
      <alignment vertical="center"/>
    </xf>
    <xf numFmtId="0" fontId="9" fillId="0" borderId="9" xfId="0" applyFont="1" applyBorder="1">
      <alignment vertical="center"/>
    </xf>
    <xf numFmtId="0" fontId="9" fillId="0" borderId="10" xfId="0" applyFont="1" applyBorder="1">
      <alignment vertical="center"/>
    </xf>
    <xf numFmtId="0" fontId="9" fillId="0" borderId="11" xfId="0" applyFont="1" applyBorder="1" applyAlignment="1">
      <alignment horizontal="center" vertical="center"/>
    </xf>
    <xf numFmtId="0" fontId="9" fillId="0" borderId="12" xfId="0" applyFont="1" applyBorder="1">
      <alignment vertical="center"/>
    </xf>
    <xf numFmtId="49" fontId="9" fillId="2" borderId="7" xfId="0" applyNumberFormat="1" applyFont="1" applyFill="1" applyBorder="1" applyAlignment="1" applyProtection="1">
      <alignment horizontal="center" vertical="center"/>
      <protection locked="0"/>
    </xf>
    <xf numFmtId="0" fontId="9" fillId="3" borderId="0" xfId="0" applyFont="1" applyFill="1">
      <alignment vertical="center"/>
    </xf>
    <xf numFmtId="0" fontId="9" fillId="3" borderId="13" xfId="0" applyFont="1" applyFill="1" applyBorder="1">
      <alignment vertical="center"/>
    </xf>
    <xf numFmtId="176" fontId="9" fillId="3" borderId="0" xfId="0" applyNumberFormat="1" applyFont="1" applyFill="1" applyAlignment="1">
      <alignment horizontal="center" vertical="center"/>
    </xf>
    <xf numFmtId="0" fontId="10" fillId="3" borderId="0" xfId="0" applyFont="1" applyFill="1">
      <alignment vertical="center"/>
    </xf>
    <xf numFmtId="0" fontId="11" fillId="3" borderId="0" xfId="0" applyFont="1" applyFill="1" applyAlignment="1">
      <alignment horizontal="center" vertical="center"/>
    </xf>
    <xf numFmtId="0" fontId="15" fillId="3" borderId="0" xfId="0" applyFont="1" applyFill="1">
      <alignment vertical="center"/>
    </xf>
    <xf numFmtId="0" fontId="16" fillId="3" borderId="0" xfId="0" applyFont="1" applyFill="1">
      <alignment vertical="center"/>
    </xf>
    <xf numFmtId="178" fontId="9" fillId="3" borderId="0" xfId="0" applyNumberFormat="1" applyFont="1" applyFill="1">
      <alignment vertical="center"/>
    </xf>
    <xf numFmtId="38" fontId="9" fillId="3" borderId="0" xfId="1" applyFont="1" applyFill="1" applyBorder="1" applyAlignment="1" applyProtection="1">
      <alignment vertical="center"/>
    </xf>
    <xf numFmtId="0" fontId="9" fillId="3" borderId="29" xfId="0" applyFont="1" applyFill="1" applyBorder="1">
      <alignment vertical="center"/>
    </xf>
    <xf numFmtId="0" fontId="9" fillId="3" borderId="30" xfId="0" applyFont="1" applyFill="1" applyBorder="1">
      <alignment vertical="center"/>
    </xf>
    <xf numFmtId="0" fontId="9" fillId="3" borderId="15" xfId="0" applyFont="1" applyFill="1" applyBorder="1">
      <alignment vertical="center"/>
    </xf>
    <xf numFmtId="0" fontId="17" fillId="3" borderId="0" xfId="0" applyFont="1" applyFill="1">
      <alignment vertical="center"/>
    </xf>
    <xf numFmtId="0" fontId="18" fillId="3" borderId="0" xfId="0" applyFont="1" applyFill="1">
      <alignment vertical="center"/>
    </xf>
    <xf numFmtId="0" fontId="19" fillId="3" borderId="0" xfId="0" applyFont="1" applyFill="1">
      <alignment vertical="center"/>
    </xf>
    <xf numFmtId="0" fontId="20" fillId="3" borderId="0" xfId="0" applyFont="1" applyFill="1" applyAlignment="1">
      <alignment horizontal="right" vertical="center"/>
    </xf>
    <xf numFmtId="0" fontId="9" fillId="3" borderId="16" xfId="0" applyFont="1" applyFill="1" applyBorder="1">
      <alignment vertical="center"/>
    </xf>
    <xf numFmtId="0" fontId="9" fillId="3" borderId="17" xfId="0" applyFont="1" applyFill="1" applyBorder="1">
      <alignment vertical="center"/>
    </xf>
    <xf numFmtId="0" fontId="12" fillId="3" borderId="0" xfId="0" applyFont="1" applyFill="1" applyAlignment="1">
      <alignment horizontal="center" vertical="center"/>
    </xf>
    <xf numFmtId="0" fontId="24" fillId="3" borderId="0" xfId="0" applyFont="1" applyFill="1" applyAlignment="1">
      <alignment vertical="center" wrapText="1"/>
    </xf>
    <xf numFmtId="0" fontId="9" fillId="3" borderId="0" xfId="0" applyFont="1" applyFill="1" applyAlignment="1">
      <alignment horizontal="center" vertical="center"/>
    </xf>
    <xf numFmtId="0" fontId="14" fillId="3" borderId="0" xfId="0" applyFont="1" applyFill="1" applyAlignment="1">
      <alignment horizontal="center" vertical="center"/>
    </xf>
    <xf numFmtId="0" fontId="9" fillId="3" borderId="32" xfId="0" applyFont="1" applyFill="1" applyBorder="1">
      <alignment vertical="center"/>
    </xf>
    <xf numFmtId="0" fontId="9" fillId="3" borderId="0" xfId="0" applyFont="1" applyFill="1" applyAlignment="1"/>
    <xf numFmtId="0" fontId="9" fillId="3" borderId="32" xfId="0" applyFont="1" applyFill="1" applyBorder="1" applyAlignment="1"/>
    <xf numFmtId="0" fontId="9" fillId="3" borderId="32" xfId="0" applyFont="1" applyFill="1" applyBorder="1" applyAlignment="1">
      <alignment vertical="top"/>
    </xf>
    <xf numFmtId="0" fontId="22" fillId="3" borderId="0" xfId="0" applyFont="1" applyFill="1">
      <alignment vertical="center"/>
    </xf>
    <xf numFmtId="0" fontId="9" fillId="3" borderId="44" xfId="0" applyFont="1" applyFill="1" applyBorder="1">
      <alignment vertical="center"/>
    </xf>
    <xf numFmtId="0" fontId="9" fillId="3" borderId="40" xfId="0" applyFont="1" applyFill="1" applyBorder="1">
      <alignment vertical="center"/>
    </xf>
    <xf numFmtId="0" fontId="9" fillId="3" borderId="41" xfId="0" applyFont="1" applyFill="1" applyBorder="1">
      <alignment vertical="center"/>
    </xf>
    <xf numFmtId="0" fontId="9" fillId="3" borderId="45" xfId="0" applyFont="1" applyFill="1" applyBorder="1">
      <alignment vertical="center"/>
    </xf>
    <xf numFmtId="0" fontId="9" fillId="3" borderId="42" xfId="0" applyFont="1" applyFill="1" applyBorder="1">
      <alignment vertical="center"/>
    </xf>
    <xf numFmtId="0" fontId="9" fillId="3" borderId="46" xfId="0" applyFont="1" applyFill="1" applyBorder="1">
      <alignment vertical="center"/>
    </xf>
    <xf numFmtId="0" fontId="9" fillId="3" borderId="14" xfId="0" applyFont="1" applyFill="1" applyBorder="1">
      <alignment vertical="center"/>
    </xf>
    <xf numFmtId="0" fontId="16" fillId="3" borderId="14" xfId="0" applyFont="1" applyFill="1" applyBorder="1">
      <alignment vertical="center"/>
    </xf>
    <xf numFmtId="0" fontId="9" fillId="3" borderId="43" xfId="0" applyFont="1" applyFill="1" applyBorder="1">
      <alignment vertical="center"/>
    </xf>
    <xf numFmtId="0" fontId="9" fillId="3" borderId="0" xfId="0" applyFont="1" applyFill="1" applyAlignment="1">
      <alignment horizontal="center" vertical="center"/>
    </xf>
    <xf numFmtId="0" fontId="9" fillId="2" borderId="0" xfId="0" applyFont="1" applyFill="1" applyAlignment="1" applyProtection="1">
      <alignment horizontal="center" vertical="center"/>
      <protection locked="0"/>
    </xf>
    <xf numFmtId="0" fontId="12" fillId="3" borderId="0" xfId="0" applyFont="1" applyFill="1" applyAlignment="1">
      <alignment horizontal="center" vertical="center"/>
    </xf>
    <xf numFmtId="0" fontId="9" fillId="2" borderId="0" xfId="0" applyFont="1" applyFill="1" applyProtection="1">
      <alignment vertical="center"/>
      <protection locked="0"/>
    </xf>
    <xf numFmtId="0" fontId="21" fillId="2" borderId="0" xfId="0" applyFont="1" applyFill="1" applyAlignment="1" applyProtection="1">
      <alignment horizontal="left" vertical="center"/>
      <protection locked="0"/>
    </xf>
    <xf numFmtId="49" fontId="9" fillId="2" borderId="0" xfId="0" applyNumberFormat="1" applyFont="1" applyFill="1" applyAlignment="1" applyProtection="1">
      <alignment horizontal="center" vertical="center"/>
      <protection locked="0"/>
    </xf>
    <xf numFmtId="0" fontId="9" fillId="2" borderId="0" xfId="0" applyFont="1" applyFill="1" applyAlignment="1" applyProtection="1">
      <alignment horizontal="center" vertical="center" shrinkToFit="1"/>
      <protection locked="0"/>
    </xf>
    <xf numFmtId="0" fontId="21" fillId="2" borderId="0" xfId="0" applyFont="1" applyFill="1" applyAlignment="1" applyProtection="1">
      <alignment horizontal="center" vertical="center"/>
      <protection locked="0"/>
    </xf>
    <xf numFmtId="0" fontId="11" fillId="3" borderId="0" xfId="0" applyFont="1" applyFill="1" applyAlignment="1">
      <alignment horizontal="center" vertical="center"/>
    </xf>
    <xf numFmtId="0" fontId="14" fillId="0" borderId="0" xfId="0" applyFont="1" applyAlignment="1" applyProtection="1">
      <alignment horizontal="center" vertical="center"/>
      <protection locked="0"/>
    </xf>
    <xf numFmtId="0" fontId="9" fillId="3" borderId="14" xfId="0" applyFont="1" applyFill="1" applyBorder="1" applyAlignment="1">
      <alignment horizontal="right" vertical="center"/>
    </xf>
    <xf numFmtId="38" fontId="9" fillId="0" borderId="18" xfId="1" applyFont="1" applyFill="1" applyBorder="1" applyAlignment="1" applyProtection="1">
      <alignment vertical="center"/>
    </xf>
    <xf numFmtId="0" fontId="9" fillId="2" borderId="18" xfId="0" applyFont="1" applyFill="1" applyBorder="1" applyProtection="1">
      <alignment vertical="center"/>
      <protection locked="0"/>
    </xf>
    <xf numFmtId="0" fontId="9" fillId="2" borderId="51" xfId="0" applyFont="1" applyFill="1" applyBorder="1" applyProtection="1">
      <alignment vertical="center"/>
      <protection locked="0"/>
    </xf>
    <xf numFmtId="177" fontId="9" fillId="2" borderId="50" xfId="0" applyNumberFormat="1" applyFont="1" applyFill="1" applyBorder="1" applyAlignment="1" applyProtection="1">
      <alignment horizontal="center" vertical="center"/>
      <protection locked="0"/>
    </xf>
    <xf numFmtId="177" fontId="9" fillId="2" borderId="18" xfId="0" applyNumberFormat="1" applyFont="1" applyFill="1" applyBorder="1" applyAlignment="1" applyProtection="1">
      <alignment horizontal="center" vertical="center"/>
      <protection locked="0"/>
    </xf>
    <xf numFmtId="177" fontId="9" fillId="3" borderId="18" xfId="0" applyNumberFormat="1" applyFont="1" applyFill="1" applyBorder="1" applyAlignment="1">
      <alignment horizontal="center" vertical="center"/>
    </xf>
    <xf numFmtId="178" fontId="9" fillId="2" borderId="18" xfId="0" applyNumberFormat="1" applyFont="1" applyFill="1" applyBorder="1" applyProtection="1">
      <alignment vertical="center"/>
      <protection locked="0"/>
    </xf>
    <xf numFmtId="0" fontId="9" fillId="3" borderId="47" xfId="0" applyFont="1" applyFill="1" applyBorder="1" applyAlignment="1">
      <alignment horizontal="center" vertical="center"/>
    </xf>
    <xf numFmtId="0" fontId="9" fillId="3" borderId="48" xfId="0" applyFont="1" applyFill="1" applyBorder="1" applyAlignment="1">
      <alignment horizontal="center" vertical="center"/>
    </xf>
    <xf numFmtId="0" fontId="9" fillId="3" borderId="49" xfId="0" applyFont="1" applyFill="1" applyBorder="1" applyAlignment="1">
      <alignment horizontal="center" vertical="center"/>
    </xf>
    <xf numFmtId="0" fontId="9" fillId="3" borderId="18" xfId="0" applyFont="1" applyFill="1" applyBorder="1" applyAlignment="1">
      <alignment horizontal="center" vertical="center"/>
    </xf>
    <xf numFmtId="0" fontId="9" fillId="3" borderId="52" xfId="0" applyFont="1" applyFill="1" applyBorder="1" applyAlignment="1">
      <alignment horizontal="center" vertical="center"/>
    </xf>
    <xf numFmtId="0" fontId="9" fillId="3" borderId="53" xfId="0" applyFont="1" applyFill="1" applyBorder="1" applyAlignment="1">
      <alignment horizontal="center" vertical="center"/>
    </xf>
    <xf numFmtId="178" fontId="9" fillId="3" borderId="53" xfId="0" applyNumberFormat="1" applyFont="1" applyFill="1" applyBorder="1">
      <alignment vertical="center"/>
    </xf>
    <xf numFmtId="38" fontId="9" fillId="3" borderId="53" xfId="1" applyFont="1" applyFill="1" applyBorder="1" applyAlignment="1" applyProtection="1">
      <alignment vertical="center"/>
    </xf>
    <xf numFmtId="0" fontId="9" fillId="3" borderId="53" xfId="0" applyFont="1" applyFill="1" applyBorder="1">
      <alignment vertical="center"/>
    </xf>
    <xf numFmtId="0" fontId="9" fillId="3" borderId="54" xfId="0" applyFont="1" applyFill="1" applyBorder="1">
      <alignment vertical="center"/>
    </xf>
    <xf numFmtId="0" fontId="9" fillId="3" borderId="0" xfId="0" applyFont="1" applyFill="1" applyAlignment="1">
      <alignment horizontal="center" vertical="top"/>
    </xf>
    <xf numFmtId="0" fontId="18" fillId="3" borderId="33" xfId="0" applyFont="1" applyFill="1" applyBorder="1" applyAlignment="1">
      <alignment horizontal="center" vertical="center"/>
    </xf>
    <xf numFmtId="0" fontId="18" fillId="3" borderId="34" xfId="0" applyFont="1" applyFill="1" applyBorder="1" applyAlignment="1">
      <alignment horizontal="center"/>
    </xf>
    <xf numFmtId="0" fontId="18" fillId="3" borderId="35" xfId="0" applyFont="1" applyFill="1" applyBorder="1" applyAlignment="1">
      <alignment horizontal="center"/>
    </xf>
    <xf numFmtId="0" fontId="18" fillId="3" borderId="36" xfId="0" applyFont="1" applyFill="1" applyBorder="1" applyAlignment="1">
      <alignment horizontal="center"/>
    </xf>
    <xf numFmtId="0" fontId="18" fillId="3" borderId="37" xfId="0" applyFont="1" applyFill="1" applyBorder="1" applyAlignment="1">
      <alignment horizontal="center" vertical="top"/>
    </xf>
    <xf numFmtId="0" fontId="18" fillId="3" borderId="38" xfId="0" applyFont="1" applyFill="1" applyBorder="1" applyAlignment="1">
      <alignment horizontal="center" vertical="top"/>
    </xf>
    <xf numFmtId="0" fontId="18" fillId="3" borderId="39" xfId="0" applyFont="1" applyFill="1" applyBorder="1" applyAlignment="1">
      <alignment horizontal="center" vertical="top"/>
    </xf>
    <xf numFmtId="0" fontId="9" fillId="3" borderId="33" xfId="0" applyFont="1" applyFill="1" applyBorder="1" applyAlignment="1">
      <alignment horizontal="center" vertical="center"/>
    </xf>
    <xf numFmtId="0" fontId="27" fillId="3" borderId="0" xfId="0" applyFont="1" applyFill="1" applyAlignment="1">
      <alignment horizontal="left" vertical="center" wrapText="1"/>
    </xf>
    <xf numFmtId="0" fontId="13" fillId="3" borderId="14" xfId="0" applyFont="1" applyFill="1" applyBorder="1" applyAlignment="1">
      <alignment horizontal="center" vertical="center" wrapText="1"/>
    </xf>
    <xf numFmtId="0" fontId="9" fillId="3" borderId="0" xfId="0" applyFont="1" applyFill="1" applyAlignment="1">
      <alignment horizontal="right" vertical="center" shrinkToFit="1"/>
    </xf>
    <xf numFmtId="0" fontId="26" fillId="3" borderId="33" xfId="0" applyFont="1" applyFill="1" applyBorder="1" applyAlignment="1">
      <alignment horizontal="center" vertical="center"/>
    </xf>
    <xf numFmtId="0" fontId="20" fillId="3" borderId="33" xfId="0" applyFont="1" applyFill="1" applyBorder="1" applyAlignment="1">
      <alignment horizontal="center" vertical="center"/>
    </xf>
    <xf numFmtId="0" fontId="24" fillId="3" borderId="0" xfId="0" applyFont="1" applyFill="1" applyAlignment="1">
      <alignment vertical="center" wrapText="1"/>
    </xf>
    <xf numFmtId="0" fontId="23" fillId="3" borderId="0" xfId="0" applyFont="1" applyFill="1" applyAlignment="1"/>
    <xf numFmtId="0" fontId="23" fillId="3" borderId="0" xfId="0" applyFont="1" applyFill="1" applyAlignment="1">
      <alignment horizontal="left" vertical="center"/>
    </xf>
    <xf numFmtId="0" fontId="9" fillId="3" borderId="0" xfId="0" applyFont="1" applyFill="1" applyAlignment="1">
      <alignment horizontal="left" vertical="center" wrapText="1"/>
    </xf>
    <xf numFmtId="0" fontId="9" fillId="3" borderId="0" xfId="0" applyFont="1" applyFill="1" applyAlignment="1">
      <alignment horizontal="left" vertical="center"/>
    </xf>
    <xf numFmtId="0" fontId="9" fillId="2" borderId="33" xfId="0" applyFont="1" applyFill="1" applyBorder="1" applyProtection="1">
      <alignment vertical="center"/>
      <protection locked="0"/>
    </xf>
    <xf numFmtId="0" fontId="9" fillId="2" borderId="19" xfId="0" applyFont="1" applyFill="1" applyBorder="1" applyAlignment="1" applyProtection="1">
      <alignment horizontal="center" vertical="center"/>
      <protection locked="0"/>
    </xf>
    <xf numFmtId="0" fontId="9" fillId="2" borderId="20" xfId="0" applyFont="1" applyFill="1" applyBorder="1" applyAlignment="1" applyProtection="1">
      <alignment horizontal="center" vertical="center"/>
      <protection locked="0"/>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24" xfId="0" applyFont="1" applyBorder="1" applyAlignment="1">
      <alignment horizontal="right" vertical="center"/>
    </xf>
    <xf numFmtId="38" fontId="9" fillId="0" borderId="28" xfId="1" applyFont="1" applyBorder="1" applyAlignment="1" applyProtection="1">
      <alignment vertical="center"/>
    </xf>
    <xf numFmtId="0" fontId="9" fillId="2" borderId="31" xfId="0" applyFont="1" applyFill="1" applyBorder="1" applyProtection="1">
      <alignment vertical="center"/>
      <protection locked="0"/>
    </xf>
    <xf numFmtId="0" fontId="9" fillId="0" borderId="6" xfId="0" applyFont="1" applyBorder="1" applyAlignment="1">
      <alignment horizontal="center" vertical="center"/>
    </xf>
    <xf numFmtId="0" fontId="9" fillId="0" borderId="25" xfId="0" applyFont="1" applyBorder="1" applyAlignment="1">
      <alignment horizontal="center" vertical="center"/>
    </xf>
    <xf numFmtId="0" fontId="9" fillId="2" borderId="26" xfId="0" applyFont="1" applyFill="1" applyBorder="1" applyAlignment="1" applyProtection="1">
      <alignment horizontal="center" vertical="center"/>
      <protection locked="0"/>
    </xf>
    <xf numFmtId="0" fontId="9" fillId="2" borderId="27" xfId="0" applyFont="1" applyFill="1" applyBorder="1" applyAlignment="1" applyProtection="1">
      <alignment horizontal="center" vertical="center"/>
      <protection locked="0"/>
    </xf>
    <xf numFmtId="0" fontId="6" fillId="0" borderId="0" xfId="0" applyFont="1" applyAlignment="1">
      <alignment horizontal="center" vertical="center"/>
    </xf>
    <xf numFmtId="0" fontId="5" fillId="2" borderId="14" xfId="0" applyFont="1" applyFill="1" applyBorder="1" applyAlignment="1" applyProtection="1">
      <alignment vertical="center" shrinkToFit="1"/>
      <protection locked="0"/>
    </xf>
    <xf numFmtId="0" fontId="9" fillId="2" borderId="28" xfId="0" applyFont="1" applyFill="1" applyBorder="1" applyProtection="1">
      <alignment vertical="center"/>
      <protection locked="0"/>
    </xf>
    <xf numFmtId="0" fontId="28" fillId="3" borderId="0" xfId="0" applyFont="1" applyFill="1" applyAlignment="1">
      <alignment horizontal="center" vertical="center"/>
    </xf>
    <xf numFmtId="0" fontId="9" fillId="3" borderId="0" xfId="0" applyFont="1" applyFill="1" applyBorder="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40</xdr:col>
      <xdr:colOff>85725</xdr:colOff>
      <xdr:row>28</xdr:row>
      <xdr:rowOff>28575</xdr:rowOff>
    </xdr:from>
    <xdr:to>
      <xdr:col>42</xdr:col>
      <xdr:colOff>76200</xdr:colOff>
      <xdr:row>28</xdr:row>
      <xdr:rowOff>161925</xdr:rowOff>
    </xdr:to>
    <xdr:sp macro="" textlink="">
      <xdr:nvSpPr>
        <xdr:cNvPr id="2" name="左矢印 2">
          <a:extLst>
            <a:ext uri="{FF2B5EF4-FFF2-40B4-BE49-F238E27FC236}">
              <a16:creationId xmlns:a16="http://schemas.microsoft.com/office/drawing/2014/main" id="{9A442502-CFE3-41A9-B61F-23A11AD38245}"/>
            </a:ext>
          </a:extLst>
        </xdr:cNvPr>
        <xdr:cNvSpPr/>
      </xdr:nvSpPr>
      <xdr:spPr>
        <a:xfrm>
          <a:off x="7153275" y="4714875"/>
          <a:ext cx="333375" cy="1333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40</xdr:col>
      <xdr:colOff>95250</xdr:colOff>
      <xdr:row>37</xdr:row>
      <xdr:rowOff>19050</xdr:rowOff>
    </xdr:from>
    <xdr:to>
      <xdr:col>42</xdr:col>
      <xdr:colOff>85725</xdr:colOff>
      <xdr:row>38</xdr:row>
      <xdr:rowOff>9525</xdr:rowOff>
    </xdr:to>
    <xdr:sp macro="" textlink="">
      <xdr:nvSpPr>
        <xdr:cNvPr id="3" name="左矢印 3">
          <a:extLst>
            <a:ext uri="{FF2B5EF4-FFF2-40B4-BE49-F238E27FC236}">
              <a16:creationId xmlns:a16="http://schemas.microsoft.com/office/drawing/2014/main" id="{5FE8B005-71BE-43EB-9B7D-F2612C516A12}"/>
            </a:ext>
          </a:extLst>
        </xdr:cNvPr>
        <xdr:cNvSpPr/>
      </xdr:nvSpPr>
      <xdr:spPr>
        <a:xfrm>
          <a:off x="7162800" y="6248400"/>
          <a:ext cx="333375" cy="1619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42</xdr:col>
      <xdr:colOff>85726</xdr:colOff>
      <xdr:row>41</xdr:row>
      <xdr:rowOff>19050</xdr:rowOff>
    </xdr:from>
    <xdr:to>
      <xdr:col>44</xdr:col>
      <xdr:colOff>47626</xdr:colOff>
      <xdr:row>46</xdr:row>
      <xdr:rowOff>19050</xdr:rowOff>
    </xdr:to>
    <xdr:sp macro="" textlink="">
      <xdr:nvSpPr>
        <xdr:cNvPr id="4" name="下矢印 5">
          <a:extLst>
            <a:ext uri="{FF2B5EF4-FFF2-40B4-BE49-F238E27FC236}">
              <a16:creationId xmlns:a16="http://schemas.microsoft.com/office/drawing/2014/main" id="{49F2637A-FBDA-48E1-B794-AA3FECB64BEE}"/>
            </a:ext>
          </a:extLst>
        </xdr:cNvPr>
        <xdr:cNvSpPr/>
      </xdr:nvSpPr>
      <xdr:spPr>
        <a:xfrm>
          <a:off x="7496176" y="6943725"/>
          <a:ext cx="304800" cy="885825"/>
        </a:xfrm>
        <a:prstGeom prst="down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58</xdr:col>
      <xdr:colOff>95250</xdr:colOff>
      <xdr:row>41</xdr:row>
      <xdr:rowOff>19050</xdr:rowOff>
    </xdr:from>
    <xdr:to>
      <xdr:col>61</xdr:col>
      <xdr:colOff>57150</xdr:colOff>
      <xdr:row>46</xdr:row>
      <xdr:rowOff>19050</xdr:rowOff>
    </xdr:to>
    <xdr:sp macro="" textlink="">
      <xdr:nvSpPr>
        <xdr:cNvPr id="5" name="下矢印 6">
          <a:extLst>
            <a:ext uri="{FF2B5EF4-FFF2-40B4-BE49-F238E27FC236}">
              <a16:creationId xmlns:a16="http://schemas.microsoft.com/office/drawing/2014/main" id="{8A522B82-F3D9-4088-BD4B-4AB643F43441}"/>
            </a:ext>
          </a:extLst>
        </xdr:cNvPr>
        <xdr:cNvSpPr/>
      </xdr:nvSpPr>
      <xdr:spPr>
        <a:xfrm>
          <a:off x="10248900" y="6943725"/>
          <a:ext cx="304800" cy="885825"/>
        </a:xfrm>
        <a:prstGeom prst="down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40</xdr:col>
      <xdr:colOff>85725</xdr:colOff>
      <xdr:row>16</xdr:row>
      <xdr:rowOff>28575</xdr:rowOff>
    </xdr:from>
    <xdr:to>
      <xdr:col>42</xdr:col>
      <xdr:colOff>76200</xdr:colOff>
      <xdr:row>16</xdr:row>
      <xdr:rowOff>161925</xdr:rowOff>
    </xdr:to>
    <xdr:sp macro="" textlink="">
      <xdr:nvSpPr>
        <xdr:cNvPr id="6" name="左矢印 7">
          <a:extLst>
            <a:ext uri="{FF2B5EF4-FFF2-40B4-BE49-F238E27FC236}">
              <a16:creationId xmlns:a16="http://schemas.microsoft.com/office/drawing/2014/main" id="{CB09508E-04A0-4754-BB7E-C0FC21071EE7}"/>
            </a:ext>
          </a:extLst>
        </xdr:cNvPr>
        <xdr:cNvSpPr/>
      </xdr:nvSpPr>
      <xdr:spPr>
        <a:xfrm>
          <a:off x="7153275" y="2657475"/>
          <a:ext cx="333375" cy="1333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editAs="absolute">
    <xdr:from>
      <xdr:col>14</xdr:col>
      <xdr:colOff>19050</xdr:colOff>
      <xdr:row>38</xdr:row>
      <xdr:rowOff>57150</xdr:rowOff>
    </xdr:from>
    <xdr:to>
      <xdr:col>25</xdr:col>
      <xdr:colOff>142876</xdr:colOff>
      <xdr:row>39</xdr:row>
      <xdr:rowOff>152400</xdr:rowOff>
    </xdr:to>
    <xdr:sp macro="" textlink="">
      <xdr:nvSpPr>
        <xdr:cNvPr id="7" name="正方形/長方形 6">
          <a:extLst>
            <a:ext uri="{FF2B5EF4-FFF2-40B4-BE49-F238E27FC236}">
              <a16:creationId xmlns:a16="http://schemas.microsoft.com/office/drawing/2014/main" id="{7B2E40E8-C4A5-471C-BCAA-A79985437688}"/>
            </a:ext>
          </a:extLst>
        </xdr:cNvPr>
        <xdr:cNvSpPr/>
      </xdr:nvSpPr>
      <xdr:spPr>
        <a:xfrm>
          <a:off x="2419350" y="6800850"/>
          <a:ext cx="2047876" cy="2667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1100">
              <a:solidFill>
                <a:sysClr val="windowText" lastClr="000000"/>
              </a:solidFill>
            </a:rPr>
            <a:t>※</a:t>
          </a:r>
          <a:r>
            <a:rPr kumimoji="1" lang="ja-JP" altLang="en-US" sz="1100">
              <a:solidFill>
                <a:sysClr val="windowText" lastClr="000000"/>
              </a:solidFill>
            </a:rPr>
            <a:t>以下伊藤組土建使用欄</a:t>
          </a:r>
          <a:endParaRPr kumimoji="1" lang="en-US" altLang="ja-JP" sz="1100">
            <a:solidFill>
              <a:sysClr val="windowText" lastClr="000000"/>
            </a:solidFill>
          </a:endParaRPr>
        </a:p>
        <a:p>
          <a:pPr algn="ctr"/>
          <a:endParaRPr kumimoji="1" lang="ja-JP" altLang="en-US" sz="1100">
            <a:solidFill>
              <a:sysClr val="windowText" lastClr="000000"/>
            </a:solidFill>
          </a:endParaRPr>
        </a:p>
      </xdr:txBody>
    </xdr:sp>
    <xdr:clientData/>
  </xdr:twoCellAnchor>
  <xdr:twoCellAnchor>
    <xdr:from>
      <xdr:col>40</xdr:col>
      <xdr:colOff>85725</xdr:colOff>
      <xdr:row>12</xdr:row>
      <xdr:rowOff>19050</xdr:rowOff>
    </xdr:from>
    <xdr:to>
      <xdr:col>42</xdr:col>
      <xdr:colOff>76200</xdr:colOff>
      <xdr:row>12</xdr:row>
      <xdr:rowOff>152400</xdr:rowOff>
    </xdr:to>
    <xdr:sp macro="" textlink="">
      <xdr:nvSpPr>
        <xdr:cNvPr id="8" name="左矢印 7">
          <a:extLst>
            <a:ext uri="{FF2B5EF4-FFF2-40B4-BE49-F238E27FC236}">
              <a16:creationId xmlns:a16="http://schemas.microsoft.com/office/drawing/2014/main" id="{BB2A3D35-57C9-4A55-BA29-6232C1553FBE}"/>
            </a:ext>
          </a:extLst>
        </xdr:cNvPr>
        <xdr:cNvSpPr/>
      </xdr:nvSpPr>
      <xdr:spPr>
        <a:xfrm>
          <a:off x="7153275" y="2305050"/>
          <a:ext cx="333375" cy="1333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48737-8656-4C10-9621-8BA25D4F859C}">
  <dimension ref="A1:BW61"/>
  <sheetViews>
    <sheetView tabSelected="1" view="pageBreakPreview" zoomScaleNormal="100" zoomScaleSheetLayoutView="100" workbookViewId="0">
      <selection activeCell="BF16" sqref="BF16"/>
    </sheetView>
  </sheetViews>
  <sheetFormatPr defaultRowHeight="13.5" x14ac:dyDescent="0.15"/>
  <cols>
    <col min="1" max="23" width="2.25" style="19" customWidth="1"/>
    <col min="24" max="24" width="2.75" style="19" customWidth="1"/>
    <col min="25" max="26" width="2.25" style="19" customWidth="1"/>
    <col min="27" max="29" width="2.5" style="19" customWidth="1"/>
    <col min="30" max="30" width="3.75" style="19" customWidth="1"/>
    <col min="31" max="59" width="2.25" style="19" customWidth="1"/>
    <col min="60" max="60" width="4.625" style="19" hidden="1" customWidth="1"/>
    <col min="61" max="103" width="2.25" style="19" customWidth="1"/>
    <col min="104" max="16384" width="9" style="19"/>
  </cols>
  <sheetData>
    <row r="1" spans="1:67" x14ac:dyDescent="0.15">
      <c r="AO1" s="20"/>
      <c r="BH1" s="39"/>
    </row>
    <row r="2" spans="1:67" x14ac:dyDescent="0.15">
      <c r="AC2" s="55" t="s">
        <v>59</v>
      </c>
      <c r="AD2" s="55"/>
      <c r="AE2" s="56"/>
      <c r="AF2" s="56"/>
      <c r="AG2" s="21" t="s">
        <v>0</v>
      </c>
      <c r="AH2" s="56"/>
      <c r="AI2" s="56"/>
      <c r="AJ2" s="21" t="s">
        <v>1</v>
      </c>
      <c r="AK2" s="56"/>
      <c r="AL2" s="56"/>
      <c r="AM2" s="21" t="s">
        <v>2</v>
      </c>
      <c r="AN2" s="21"/>
      <c r="AO2" s="20"/>
      <c r="AV2" s="22"/>
      <c r="AW2" s="22"/>
      <c r="AX2" s="22"/>
      <c r="AY2" s="22"/>
      <c r="AZ2" s="22"/>
      <c r="BA2" s="22"/>
      <c r="BB2" s="22"/>
      <c r="BC2" s="22"/>
      <c r="BD2" s="22"/>
      <c r="BE2" s="22"/>
      <c r="BF2" s="22"/>
      <c r="BG2" s="22"/>
      <c r="BH2" s="22"/>
      <c r="BI2" s="22"/>
      <c r="BJ2" s="22"/>
      <c r="BK2" s="22"/>
      <c r="BL2" s="22"/>
      <c r="BM2" s="22"/>
      <c r="BN2" s="22"/>
      <c r="BO2" s="22"/>
    </row>
    <row r="3" spans="1:67" ht="13.5" customHeight="1" x14ac:dyDescent="0.15">
      <c r="AO3" s="20"/>
      <c r="AR3" s="92" t="s">
        <v>67</v>
      </c>
      <c r="AS3" s="92"/>
      <c r="AT3" s="92"/>
      <c r="AU3" s="92"/>
      <c r="AV3" s="92"/>
      <c r="AW3" s="92"/>
      <c r="AX3" s="92"/>
      <c r="AY3" s="92"/>
      <c r="AZ3" s="92"/>
      <c r="BA3" s="92"/>
      <c r="BB3" s="92"/>
      <c r="BC3" s="92"/>
      <c r="BD3" s="92"/>
      <c r="BE3" s="92"/>
      <c r="BF3" s="92"/>
      <c r="BG3" s="92"/>
      <c r="BH3" s="92"/>
      <c r="BI3" s="92"/>
      <c r="BJ3" s="22"/>
      <c r="BK3" s="22"/>
      <c r="BL3" s="22"/>
      <c r="BM3" s="22"/>
      <c r="BN3" s="22"/>
      <c r="BO3" s="22"/>
    </row>
    <row r="4" spans="1:67" ht="18.75" x14ac:dyDescent="0.15">
      <c r="A4" s="57" t="s">
        <v>3</v>
      </c>
      <c r="B4" s="57"/>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c r="AE4" s="57"/>
      <c r="AF4" s="57"/>
      <c r="AG4" s="57"/>
      <c r="AH4" s="57"/>
      <c r="AI4" s="57"/>
      <c r="AJ4" s="57"/>
      <c r="AK4" s="57"/>
      <c r="AL4" s="57"/>
      <c r="AM4" s="57"/>
      <c r="AN4" s="23"/>
      <c r="AO4" s="20"/>
      <c r="AR4" s="92"/>
      <c r="AS4" s="92"/>
      <c r="AT4" s="92"/>
      <c r="AU4" s="92"/>
      <c r="AV4" s="92"/>
      <c r="AW4" s="92"/>
      <c r="AX4" s="92"/>
      <c r="AY4" s="92"/>
      <c r="AZ4" s="92"/>
      <c r="BA4" s="92"/>
      <c r="BB4" s="92"/>
      <c r="BC4" s="92"/>
      <c r="BD4" s="92"/>
      <c r="BE4" s="92"/>
      <c r="BF4" s="92"/>
      <c r="BG4" s="92"/>
      <c r="BH4" s="92"/>
      <c r="BI4" s="92"/>
    </row>
    <row r="5" spans="1:67" ht="18.75" x14ac:dyDescent="0.15">
      <c r="A5" s="57"/>
      <c r="B5" s="57"/>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23"/>
      <c r="AO5" s="20"/>
      <c r="AP5" s="45"/>
      <c r="AQ5" s="45"/>
      <c r="AR5" s="92"/>
      <c r="AS5" s="92"/>
      <c r="AT5" s="92"/>
      <c r="AU5" s="92"/>
      <c r="AV5" s="92"/>
      <c r="AW5" s="92"/>
      <c r="AX5" s="92"/>
      <c r="AY5" s="92"/>
      <c r="AZ5" s="92"/>
      <c r="BA5" s="92"/>
      <c r="BB5" s="92"/>
      <c r="BC5" s="92"/>
      <c r="BD5" s="92"/>
      <c r="BE5" s="92"/>
      <c r="BF5" s="92"/>
      <c r="BG5" s="92"/>
      <c r="BH5" s="92"/>
      <c r="BI5" s="92"/>
    </row>
    <row r="6" spans="1:67" ht="18.75" x14ac:dyDescent="0.15">
      <c r="A6" s="37"/>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23"/>
      <c r="AO6" s="20"/>
      <c r="AP6" s="45"/>
      <c r="AQ6" s="45"/>
      <c r="AR6" s="92"/>
      <c r="AS6" s="92"/>
      <c r="AT6" s="92"/>
      <c r="AU6" s="92"/>
      <c r="AV6" s="92"/>
      <c r="AW6" s="92"/>
      <c r="AX6" s="92"/>
      <c r="AY6" s="92"/>
      <c r="AZ6" s="92"/>
      <c r="BA6" s="92"/>
      <c r="BB6" s="92"/>
      <c r="BC6" s="92"/>
      <c r="BD6" s="92"/>
      <c r="BE6" s="92"/>
      <c r="BF6" s="92"/>
      <c r="BG6" s="92"/>
      <c r="BH6" s="92"/>
      <c r="BI6" s="92"/>
    </row>
    <row r="7" spans="1:67" x14ac:dyDescent="0.15">
      <c r="AO7" s="20"/>
      <c r="AP7" s="64"/>
      <c r="AQ7" s="64"/>
      <c r="AR7" s="64"/>
      <c r="AS7" s="64"/>
      <c r="AT7" s="64"/>
      <c r="AU7" s="64"/>
    </row>
    <row r="8" spans="1:67" ht="14.25" customHeight="1" x14ac:dyDescent="0.15">
      <c r="A8" s="93" t="s">
        <v>4</v>
      </c>
      <c r="B8" s="93"/>
      <c r="C8" s="93"/>
      <c r="D8" s="93"/>
      <c r="E8" s="93"/>
      <c r="F8" s="93"/>
      <c r="G8" s="93"/>
      <c r="H8" s="93"/>
      <c r="I8" s="93"/>
      <c r="J8" s="93"/>
      <c r="K8" s="65" t="s">
        <v>5</v>
      </c>
      <c r="L8" s="65"/>
      <c r="Z8" s="100"/>
      <c r="AA8" s="101"/>
      <c r="AB8" s="101"/>
      <c r="AC8" s="101"/>
      <c r="AD8" s="101"/>
      <c r="AE8" s="101"/>
      <c r="AF8" s="101"/>
      <c r="AG8" s="101"/>
      <c r="AH8" s="101"/>
      <c r="AI8" s="101"/>
      <c r="AJ8" s="101"/>
      <c r="AK8" s="101"/>
      <c r="AO8" s="20"/>
      <c r="AP8" s="64"/>
      <c r="AQ8" s="64"/>
      <c r="AR8" s="64"/>
      <c r="AS8" s="64"/>
      <c r="AT8" s="64"/>
      <c r="AU8" s="64"/>
    </row>
    <row r="9" spans="1:67" ht="14.25" x14ac:dyDescent="0.15">
      <c r="Z9" s="101"/>
      <c r="AA9" s="101"/>
      <c r="AB9" s="101"/>
      <c r="AC9" s="101"/>
      <c r="AD9" s="101"/>
      <c r="AE9" s="101"/>
      <c r="AF9" s="101"/>
      <c r="AG9" s="101"/>
      <c r="AH9" s="101"/>
      <c r="AI9" s="101"/>
      <c r="AJ9" s="101"/>
      <c r="AK9" s="101"/>
      <c r="AO9" s="20"/>
      <c r="AP9" s="40"/>
      <c r="AQ9" s="40"/>
      <c r="AR9" s="40"/>
      <c r="AS9" s="40"/>
      <c r="AT9" s="40"/>
      <c r="AU9" s="40"/>
    </row>
    <row r="10" spans="1:67" ht="14.25" x14ac:dyDescent="0.15">
      <c r="Z10" s="101"/>
      <c r="AA10" s="101"/>
      <c r="AB10" s="101"/>
      <c r="AC10" s="101"/>
      <c r="AD10" s="101"/>
      <c r="AE10" s="101"/>
      <c r="AF10" s="101"/>
      <c r="AG10" s="101"/>
      <c r="AH10" s="101"/>
      <c r="AI10" s="101"/>
      <c r="AJ10" s="101"/>
      <c r="AK10" s="101"/>
      <c r="AO10" s="20"/>
      <c r="AP10" s="40"/>
      <c r="AQ10" s="40"/>
      <c r="AR10" s="40"/>
      <c r="AS10" s="40"/>
      <c r="AT10" s="40"/>
      <c r="AU10" s="40"/>
    </row>
    <row r="11" spans="1:67" x14ac:dyDescent="0.15">
      <c r="Y11" s="19" t="s">
        <v>69</v>
      </c>
      <c r="AO11" s="20"/>
    </row>
    <row r="12" spans="1:67" x14ac:dyDescent="0.15">
      <c r="C12" s="46"/>
      <c r="D12" s="47"/>
      <c r="E12" s="47"/>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8"/>
      <c r="AO12" s="20"/>
    </row>
    <row r="13" spans="1:67" x14ac:dyDescent="0.15">
      <c r="C13" s="49"/>
      <c r="D13" s="118" t="s">
        <v>70</v>
      </c>
      <c r="E13" s="118"/>
      <c r="F13" s="118"/>
      <c r="G13" s="118"/>
      <c r="H13" s="118"/>
      <c r="J13" s="60"/>
      <c r="K13" s="60"/>
      <c r="L13" s="60"/>
      <c r="M13" s="60"/>
      <c r="N13" s="60"/>
      <c r="O13" s="60"/>
      <c r="AJ13" s="50"/>
      <c r="AO13" s="20"/>
      <c r="AR13" s="24" t="s">
        <v>72</v>
      </c>
    </row>
    <row r="14" spans="1:67" x14ac:dyDescent="0.15">
      <c r="C14" s="49"/>
      <c r="D14" s="119"/>
      <c r="AJ14" s="50"/>
      <c r="AO14" s="20"/>
      <c r="AR14" s="24" t="s">
        <v>71</v>
      </c>
    </row>
    <row r="15" spans="1:67" ht="13.5" customHeight="1" x14ac:dyDescent="0.15">
      <c r="C15" s="49"/>
      <c r="D15" s="55" t="s">
        <v>6</v>
      </c>
      <c r="E15" s="55"/>
      <c r="F15" s="55"/>
      <c r="G15" s="55"/>
      <c r="H15" s="55"/>
      <c r="J15" s="60"/>
      <c r="K15" s="60"/>
      <c r="L15" s="39" t="str">
        <f>IF(J15&lt;&gt;"","－","")</f>
        <v/>
      </c>
      <c r="M15" s="60"/>
      <c r="N15" s="60"/>
      <c r="O15" s="60"/>
      <c r="AJ15" s="50"/>
      <c r="AO15" s="20"/>
    </row>
    <row r="16" spans="1:67" x14ac:dyDescent="0.15">
      <c r="C16" s="49"/>
      <c r="D16" s="119"/>
      <c r="AJ16" s="50"/>
      <c r="AO16" s="20"/>
    </row>
    <row r="17" spans="1:44" ht="13.5" customHeight="1" x14ac:dyDescent="0.15">
      <c r="C17" s="49"/>
      <c r="D17" s="55" t="s">
        <v>30</v>
      </c>
      <c r="E17" s="55"/>
      <c r="F17" s="55"/>
      <c r="G17" s="55"/>
      <c r="H17" s="55"/>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J17" s="50"/>
      <c r="AO17" s="20"/>
      <c r="AR17" s="24" t="s">
        <v>39</v>
      </c>
    </row>
    <row r="18" spans="1:44" x14ac:dyDescent="0.15">
      <c r="C18" s="49"/>
      <c r="D18" s="119"/>
      <c r="AJ18" s="50"/>
      <c r="AO18" s="20"/>
      <c r="AR18" s="24" t="s">
        <v>40</v>
      </c>
    </row>
    <row r="19" spans="1:44" x14ac:dyDescent="0.15">
      <c r="C19" s="49"/>
      <c r="D19" s="55" t="s">
        <v>29</v>
      </c>
      <c r="E19" s="55"/>
      <c r="F19" s="55"/>
      <c r="G19" s="55"/>
      <c r="H19" s="55"/>
      <c r="J19" s="59"/>
      <c r="K19" s="59"/>
      <c r="L19" s="59"/>
      <c r="M19" s="59"/>
      <c r="N19" s="59"/>
      <c r="O19" s="59"/>
      <c r="P19" s="59"/>
      <c r="Q19" s="59"/>
      <c r="R19" s="59"/>
      <c r="S19" s="59"/>
      <c r="T19" s="59"/>
      <c r="U19" s="59"/>
      <c r="V19" s="59"/>
      <c r="W19" s="59"/>
      <c r="X19" s="59"/>
      <c r="Y19" s="59"/>
      <c r="Z19" s="59"/>
      <c r="AA19" s="59"/>
      <c r="AB19" s="59"/>
      <c r="AC19" s="59"/>
      <c r="AD19" s="59"/>
      <c r="AE19" s="59"/>
      <c r="AF19" s="59"/>
      <c r="AG19" s="59"/>
      <c r="AH19" s="59"/>
      <c r="AJ19" s="50"/>
      <c r="AO19" s="20"/>
      <c r="AR19" s="24" t="s">
        <v>41</v>
      </c>
    </row>
    <row r="20" spans="1:44" ht="13.5" customHeight="1" x14ac:dyDescent="0.15">
      <c r="C20" s="49"/>
      <c r="D20" s="55"/>
      <c r="E20" s="55"/>
      <c r="F20" s="55"/>
      <c r="G20" s="55"/>
      <c r="H20" s="55"/>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J20" s="50"/>
      <c r="AO20" s="20"/>
    </row>
    <row r="21" spans="1:44" ht="13.5" customHeight="1" x14ac:dyDescent="0.15">
      <c r="C21" s="49"/>
      <c r="D21" s="119"/>
      <c r="AJ21" s="50"/>
      <c r="AO21" s="20"/>
    </row>
    <row r="22" spans="1:44" ht="13.5" customHeight="1" x14ac:dyDescent="0.15">
      <c r="C22" s="49"/>
      <c r="D22" s="55" t="s">
        <v>7</v>
      </c>
      <c r="E22" s="55"/>
      <c r="F22" s="55"/>
      <c r="G22" s="55"/>
      <c r="H22" s="55"/>
      <c r="J22" s="61"/>
      <c r="K22" s="61"/>
      <c r="L22" s="61"/>
      <c r="M22" s="61"/>
      <c r="N22" s="61"/>
      <c r="O22" s="61"/>
      <c r="P22" s="62"/>
      <c r="Q22" s="62"/>
      <c r="R22" s="62"/>
      <c r="S22" s="62"/>
      <c r="T22" s="62"/>
      <c r="U22" s="62"/>
      <c r="V22" s="62"/>
      <c r="W22" s="62"/>
      <c r="X22" s="62"/>
      <c r="Y22" s="62"/>
      <c r="Z22" s="62"/>
      <c r="AE22" s="63" t="s">
        <v>31</v>
      </c>
      <c r="AF22" s="63"/>
      <c r="AG22" s="63"/>
      <c r="AH22" s="63"/>
      <c r="AJ22" s="50"/>
      <c r="AO22" s="20"/>
    </row>
    <row r="23" spans="1:44" ht="13.5" customHeight="1" x14ac:dyDescent="0.15">
      <c r="C23" s="49"/>
      <c r="D23" s="55"/>
      <c r="E23" s="55"/>
      <c r="F23" s="55"/>
      <c r="G23" s="55"/>
      <c r="H23" s="55"/>
      <c r="J23" s="61"/>
      <c r="K23" s="61"/>
      <c r="L23" s="61"/>
      <c r="M23" s="61"/>
      <c r="N23" s="61"/>
      <c r="O23" s="61"/>
      <c r="P23" s="62"/>
      <c r="Q23" s="62"/>
      <c r="R23" s="62"/>
      <c r="S23" s="62"/>
      <c r="T23" s="62"/>
      <c r="U23" s="62"/>
      <c r="V23" s="62"/>
      <c r="W23" s="62"/>
      <c r="X23" s="62"/>
      <c r="Y23" s="62"/>
      <c r="Z23" s="62"/>
      <c r="AE23" s="63"/>
      <c r="AF23" s="63"/>
      <c r="AG23" s="63"/>
      <c r="AH23" s="63"/>
      <c r="AJ23" s="50"/>
      <c r="AO23" s="20"/>
    </row>
    <row r="24" spans="1:44" ht="13.5" customHeight="1" x14ac:dyDescent="0.15">
      <c r="C24" s="51"/>
      <c r="D24" s="52"/>
      <c r="E24" s="52"/>
      <c r="F24" s="52"/>
      <c r="G24" s="52"/>
      <c r="H24" s="52"/>
      <c r="I24" s="52"/>
      <c r="J24" s="52"/>
      <c r="K24" s="52"/>
      <c r="L24" s="52"/>
      <c r="M24" s="52"/>
      <c r="N24" s="52"/>
      <c r="O24" s="52"/>
      <c r="P24" s="52"/>
      <c r="Q24" s="52"/>
      <c r="R24" s="52"/>
      <c r="S24" s="52"/>
      <c r="T24" s="52"/>
      <c r="U24" s="52"/>
      <c r="V24" s="52"/>
      <c r="W24" s="52"/>
      <c r="X24" s="52"/>
      <c r="Y24" s="52"/>
      <c r="Z24" s="52"/>
      <c r="AA24" s="52"/>
      <c r="AB24" s="52"/>
      <c r="AC24" s="52"/>
      <c r="AD24" s="52"/>
      <c r="AE24" s="53"/>
      <c r="AF24" s="53"/>
      <c r="AG24" s="53"/>
      <c r="AH24" s="52"/>
      <c r="AI24" s="52"/>
      <c r="AJ24" s="54"/>
      <c r="AO24" s="20"/>
    </row>
    <row r="25" spans="1:44" ht="13.5" customHeight="1" x14ac:dyDescent="0.15">
      <c r="AE25" s="25"/>
      <c r="AF25" s="25"/>
      <c r="AG25" s="25"/>
      <c r="AO25" s="20"/>
    </row>
    <row r="26" spans="1:44" x14ac:dyDescent="0.15">
      <c r="AO26" s="20"/>
    </row>
    <row r="27" spans="1:44" x14ac:dyDescent="0.15">
      <c r="A27" s="19" t="s">
        <v>32</v>
      </c>
      <c r="AO27" s="20"/>
    </row>
    <row r="28" spans="1:44" x14ac:dyDescent="0.15">
      <c r="A28" s="73" t="s">
        <v>8</v>
      </c>
      <c r="B28" s="74"/>
      <c r="C28" s="74"/>
      <c r="D28" s="74"/>
      <c r="E28" s="74"/>
      <c r="F28" s="74"/>
      <c r="G28" s="74"/>
      <c r="H28" s="74"/>
      <c r="I28" s="74"/>
      <c r="J28" s="74"/>
      <c r="K28" s="74"/>
      <c r="L28" s="74"/>
      <c r="M28" s="74" t="s">
        <v>9</v>
      </c>
      <c r="N28" s="74"/>
      <c r="O28" s="74"/>
      <c r="P28" s="74"/>
      <c r="Q28" s="74"/>
      <c r="R28" s="74" t="s">
        <v>10</v>
      </c>
      <c r="S28" s="74"/>
      <c r="T28" s="74"/>
      <c r="U28" s="74"/>
      <c r="V28" s="74" t="s">
        <v>11</v>
      </c>
      <c r="W28" s="74"/>
      <c r="X28" s="74"/>
      <c r="Y28" s="74"/>
      <c r="Z28" s="74"/>
      <c r="AA28" s="74"/>
      <c r="AB28" s="74"/>
      <c r="AC28" s="74" t="s">
        <v>33</v>
      </c>
      <c r="AD28" s="74"/>
      <c r="AE28" s="74"/>
      <c r="AF28" s="74"/>
      <c r="AG28" s="74"/>
      <c r="AH28" s="74"/>
      <c r="AI28" s="74"/>
      <c r="AJ28" s="74"/>
      <c r="AK28" s="74"/>
      <c r="AL28" s="74"/>
      <c r="AM28" s="75"/>
      <c r="AN28" s="39"/>
      <c r="AO28" s="20"/>
    </row>
    <row r="29" spans="1:44" x14ac:dyDescent="0.15">
      <c r="A29" s="69"/>
      <c r="B29" s="70"/>
      <c r="C29" s="70"/>
      <c r="D29" s="70"/>
      <c r="E29" s="70"/>
      <c r="F29" s="71" t="s">
        <v>12</v>
      </c>
      <c r="G29" s="71"/>
      <c r="H29" s="70"/>
      <c r="I29" s="70"/>
      <c r="J29" s="70"/>
      <c r="K29" s="70"/>
      <c r="L29" s="70"/>
      <c r="M29" s="72"/>
      <c r="N29" s="72"/>
      <c r="O29" s="72"/>
      <c r="P29" s="72"/>
      <c r="Q29" s="72"/>
      <c r="R29" s="76">
        <v>320</v>
      </c>
      <c r="S29" s="76"/>
      <c r="T29" s="76"/>
      <c r="U29" s="76"/>
      <c r="V29" s="66" t="str">
        <f>IF(M29&lt;&gt;"",M29*$R$29,"")</f>
        <v/>
      </c>
      <c r="W29" s="66"/>
      <c r="X29" s="66"/>
      <c r="Y29" s="66"/>
      <c r="Z29" s="66"/>
      <c r="AA29" s="66"/>
      <c r="AB29" s="66"/>
      <c r="AC29" s="67"/>
      <c r="AD29" s="67"/>
      <c r="AE29" s="67"/>
      <c r="AF29" s="67"/>
      <c r="AG29" s="67"/>
      <c r="AH29" s="67"/>
      <c r="AI29" s="67"/>
      <c r="AJ29" s="67"/>
      <c r="AK29" s="67"/>
      <c r="AL29" s="67"/>
      <c r="AM29" s="68"/>
      <c r="AN29" s="39"/>
      <c r="AO29" s="20"/>
      <c r="AR29" s="24" t="s">
        <v>34</v>
      </c>
    </row>
    <row r="30" spans="1:44" x14ac:dyDescent="0.15">
      <c r="A30" s="69"/>
      <c r="B30" s="70"/>
      <c r="C30" s="70"/>
      <c r="D30" s="70"/>
      <c r="E30" s="70"/>
      <c r="F30" s="71" t="s">
        <v>12</v>
      </c>
      <c r="G30" s="71"/>
      <c r="H30" s="70"/>
      <c r="I30" s="70"/>
      <c r="J30" s="70"/>
      <c r="K30" s="70"/>
      <c r="L30" s="70"/>
      <c r="M30" s="72"/>
      <c r="N30" s="72"/>
      <c r="O30" s="72"/>
      <c r="P30" s="72"/>
      <c r="Q30" s="72"/>
      <c r="R30" s="76"/>
      <c r="S30" s="76"/>
      <c r="T30" s="76"/>
      <c r="U30" s="76"/>
      <c r="V30" s="66" t="str">
        <f>IF(M30&lt;&gt;"",M30*$R$29,"")</f>
        <v/>
      </c>
      <c r="W30" s="66"/>
      <c r="X30" s="66"/>
      <c r="Y30" s="66"/>
      <c r="Z30" s="66"/>
      <c r="AA30" s="66"/>
      <c r="AB30" s="66"/>
      <c r="AC30" s="67"/>
      <c r="AD30" s="67"/>
      <c r="AE30" s="67"/>
      <c r="AF30" s="67"/>
      <c r="AG30" s="67"/>
      <c r="AH30" s="67"/>
      <c r="AI30" s="67"/>
      <c r="AJ30" s="67"/>
      <c r="AK30" s="67"/>
      <c r="AL30" s="67"/>
      <c r="AM30" s="68"/>
      <c r="AN30" s="39"/>
      <c r="AO30" s="20"/>
      <c r="AR30" s="24" t="s">
        <v>35</v>
      </c>
    </row>
    <row r="31" spans="1:44" x14ac:dyDescent="0.15">
      <c r="A31" s="69"/>
      <c r="B31" s="70"/>
      <c r="C31" s="70"/>
      <c r="D31" s="70"/>
      <c r="E31" s="70"/>
      <c r="F31" s="71" t="s">
        <v>12</v>
      </c>
      <c r="G31" s="71"/>
      <c r="H31" s="70"/>
      <c r="I31" s="70"/>
      <c r="J31" s="70"/>
      <c r="K31" s="70"/>
      <c r="L31" s="70"/>
      <c r="M31" s="72"/>
      <c r="N31" s="72"/>
      <c r="O31" s="72"/>
      <c r="P31" s="72"/>
      <c r="Q31" s="72"/>
      <c r="R31" s="76"/>
      <c r="S31" s="76"/>
      <c r="T31" s="76"/>
      <c r="U31" s="76"/>
      <c r="V31" s="66" t="str">
        <f>IF(M31&lt;&gt;"",M31*$R$29,"")</f>
        <v/>
      </c>
      <c r="W31" s="66"/>
      <c r="X31" s="66"/>
      <c r="Y31" s="66"/>
      <c r="Z31" s="66"/>
      <c r="AA31" s="66"/>
      <c r="AB31" s="66"/>
      <c r="AC31" s="67"/>
      <c r="AD31" s="67"/>
      <c r="AE31" s="67"/>
      <c r="AF31" s="67"/>
      <c r="AG31" s="67"/>
      <c r="AH31" s="67"/>
      <c r="AI31" s="67"/>
      <c r="AJ31" s="67"/>
      <c r="AK31" s="67"/>
      <c r="AL31" s="67"/>
      <c r="AM31" s="68"/>
      <c r="AN31" s="39"/>
      <c r="AO31" s="20"/>
      <c r="AR31" s="24" t="s">
        <v>36</v>
      </c>
    </row>
    <row r="32" spans="1:44" x14ac:dyDescent="0.15">
      <c r="A32" s="69"/>
      <c r="B32" s="70"/>
      <c r="C32" s="70"/>
      <c r="D32" s="70"/>
      <c r="E32" s="70"/>
      <c r="F32" s="71" t="s">
        <v>12</v>
      </c>
      <c r="G32" s="71"/>
      <c r="H32" s="70"/>
      <c r="I32" s="70"/>
      <c r="J32" s="70"/>
      <c r="K32" s="70"/>
      <c r="L32" s="70"/>
      <c r="M32" s="72"/>
      <c r="N32" s="72"/>
      <c r="O32" s="72"/>
      <c r="P32" s="72"/>
      <c r="Q32" s="72"/>
      <c r="R32" s="76"/>
      <c r="S32" s="76"/>
      <c r="T32" s="76"/>
      <c r="U32" s="76"/>
      <c r="V32" s="66" t="str">
        <f>IF(M32&lt;&gt;"",M32*$R$29,"")</f>
        <v/>
      </c>
      <c r="W32" s="66"/>
      <c r="X32" s="66"/>
      <c r="Y32" s="66"/>
      <c r="Z32" s="66"/>
      <c r="AA32" s="66"/>
      <c r="AB32" s="66"/>
      <c r="AC32" s="67"/>
      <c r="AD32" s="67"/>
      <c r="AE32" s="67"/>
      <c r="AF32" s="67"/>
      <c r="AG32" s="67"/>
      <c r="AH32" s="67"/>
      <c r="AI32" s="67"/>
      <c r="AJ32" s="67"/>
      <c r="AK32" s="67"/>
      <c r="AL32" s="67"/>
      <c r="AM32" s="68"/>
      <c r="AN32" s="39"/>
      <c r="AO32" s="20"/>
      <c r="AR32" s="24" t="s">
        <v>37</v>
      </c>
    </row>
    <row r="33" spans="1:66" x14ac:dyDescent="0.15">
      <c r="A33" s="69"/>
      <c r="B33" s="70"/>
      <c r="C33" s="70"/>
      <c r="D33" s="70"/>
      <c r="E33" s="70"/>
      <c r="F33" s="71" t="s">
        <v>12</v>
      </c>
      <c r="G33" s="71"/>
      <c r="H33" s="70"/>
      <c r="I33" s="70"/>
      <c r="J33" s="70"/>
      <c r="K33" s="70"/>
      <c r="L33" s="70"/>
      <c r="M33" s="72"/>
      <c r="N33" s="72"/>
      <c r="O33" s="72"/>
      <c r="P33" s="72"/>
      <c r="Q33" s="72"/>
      <c r="R33" s="76"/>
      <c r="S33" s="76"/>
      <c r="T33" s="76"/>
      <c r="U33" s="76"/>
      <c r="V33" s="66" t="str">
        <f>IF(M33&lt;&gt;"",M33*$R$29,"")</f>
        <v/>
      </c>
      <c r="W33" s="66"/>
      <c r="X33" s="66"/>
      <c r="Y33" s="66"/>
      <c r="Z33" s="66"/>
      <c r="AA33" s="66"/>
      <c r="AB33" s="66"/>
      <c r="AC33" s="67"/>
      <c r="AD33" s="67"/>
      <c r="AE33" s="67"/>
      <c r="AF33" s="67"/>
      <c r="AG33" s="67"/>
      <c r="AH33" s="67"/>
      <c r="AI33" s="67"/>
      <c r="AJ33" s="67"/>
      <c r="AK33" s="67"/>
      <c r="AL33" s="67"/>
      <c r="AM33" s="68"/>
      <c r="AN33" s="39"/>
      <c r="AO33" s="20"/>
      <c r="AR33" s="24" t="s">
        <v>38</v>
      </c>
    </row>
    <row r="34" spans="1:66" x14ac:dyDescent="0.15">
      <c r="A34" s="77" t="s">
        <v>13</v>
      </c>
      <c r="B34" s="78"/>
      <c r="C34" s="78"/>
      <c r="D34" s="78"/>
      <c r="E34" s="78"/>
      <c r="F34" s="78"/>
      <c r="G34" s="78"/>
      <c r="H34" s="78"/>
      <c r="I34" s="78"/>
      <c r="J34" s="78"/>
      <c r="K34" s="78"/>
      <c r="L34" s="78"/>
      <c r="M34" s="79">
        <f>SUM(M29:Q33)</f>
        <v>0</v>
      </c>
      <c r="N34" s="79"/>
      <c r="O34" s="79"/>
      <c r="P34" s="79"/>
      <c r="Q34" s="79"/>
      <c r="R34" s="78"/>
      <c r="S34" s="78"/>
      <c r="T34" s="78"/>
      <c r="U34" s="78"/>
      <c r="V34" s="80">
        <f>SUM(V29:AB33)</f>
        <v>0</v>
      </c>
      <c r="W34" s="80"/>
      <c r="X34" s="80"/>
      <c r="Y34" s="80"/>
      <c r="Z34" s="80"/>
      <c r="AA34" s="80"/>
      <c r="AB34" s="80"/>
      <c r="AC34" s="81"/>
      <c r="AD34" s="81"/>
      <c r="AE34" s="81"/>
      <c r="AF34" s="81"/>
      <c r="AG34" s="81"/>
      <c r="AH34" s="81"/>
      <c r="AI34" s="81"/>
      <c r="AJ34" s="81"/>
      <c r="AK34" s="81"/>
      <c r="AL34" s="81"/>
      <c r="AM34" s="82"/>
      <c r="AN34" s="39"/>
      <c r="AO34" s="20"/>
    </row>
    <row r="35" spans="1:66" x14ac:dyDescent="0.15">
      <c r="A35" s="39"/>
      <c r="B35" s="39"/>
      <c r="C35" s="39"/>
      <c r="D35" s="39"/>
      <c r="E35" s="39"/>
      <c r="F35" s="39"/>
      <c r="G35" s="39"/>
      <c r="H35" s="39"/>
      <c r="I35" s="39"/>
      <c r="J35" s="39"/>
      <c r="K35" s="39"/>
      <c r="L35" s="39"/>
      <c r="M35" s="26"/>
      <c r="N35" s="26"/>
      <c r="O35" s="26"/>
      <c r="P35" s="26"/>
      <c r="Q35" s="26"/>
      <c r="R35" s="39"/>
      <c r="S35" s="39"/>
      <c r="T35" s="39"/>
      <c r="U35" s="39"/>
      <c r="V35" s="27"/>
      <c r="W35" s="27"/>
      <c r="X35" s="27"/>
      <c r="Y35" s="27"/>
      <c r="Z35" s="27"/>
      <c r="AA35" s="27"/>
      <c r="AB35" s="27"/>
      <c r="AN35" s="39"/>
      <c r="AO35" s="20"/>
    </row>
    <row r="36" spans="1:66" x14ac:dyDescent="0.15">
      <c r="AO36" s="20"/>
    </row>
    <row r="37" spans="1:66" x14ac:dyDescent="0.15">
      <c r="A37" s="91" t="s">
        <v>14</v>
      </c>
      <c r="B37" s="91"/>
      <c r="C37" s="91"/>
      <c r="D37" s="91"/>
      <c r="E37" s="91"/>
      <c r="F37" s="91"/>
      <c r="G37" s="91"/>
      <c r="H37" s="102"/>
      <c r="I37" s="102"/>
      <c r="J37" s="102"/>
      <c r="K37" s="102"/>
      <c r="L37" s="102"/>
      <c r="M37" s="102"/>
      <c r="N37" s="102"/>
      <c r="O37" s="102"/>
      <c r="P37" s="102"/>
      <c r="Q37" s="102"/>
      <c r="R37" s="102"/>
      <c r="S37" s="102"/>
      <c r="T37" s="102"/>
      <c r="U37" s="102"/>
      <c r="V37" s="102"/>
      <c r="W37" s="102"/>
      <c r="X37" s="102"/>
      <c r="Y37" s="102"/>
      <c r="Z37" s="102"/>
      <c r="AA37" s="102"/>
      <c r="AB37" s="102"/>
      <c r="AC37" s="102"/>
      <c r="AD37" s="102"/>
      <c r="AE37" s="102"/>
      <c r="AF37" s="102"/>
      <c r="AG37" s="102"/>
      <c r="AH37" s="102"/>
      <c r="AI37" s="102"/>
      <c r="AJ37" s="102"/>
      <c r="AK37" s="102"/>
      <c r="AL37" s="102"/>
      <c r="AM37" s="102"/>
      <c r="AO37" s="20"/>
    </row>
    <row r="38" spans="1:66" x14ac:dyDescent="0.15">
      <c r="A38" s="91"/>
      <c r="B38" s="91"/>
      <c r="C38" s="91"/>
      <c r="D38" s="91"/>
      <c r="E38" s="91"/>
      <c r="F38" s="91"/>
      <c r="G38" s="91"/>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c r="AJ38" s="102"/>
      <c r="AK38" s="102"/>
      <c r="AL38" s="102"/>
      <c r="AM38" s="102"/>
      <c r="AO38" s="20"/>
      <c r="AR38" s="24" t="s">
        <v>15</v>
      </c>
    </row>
    <row r="39" spans="1:66" x14ac:dyDescent="0.15">
      <c r="A39" s="91"/>
      <c r="B39" s="91"/>
      <c r="C39" s="91"/>
      <c r="D39" s="91"/>
      <c r="E39" s="91"/>
      <c r="F39" s="91"/>
      <c r="G39" s="91"/>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2"/>
      <c r="AG39" s="102"/>
      <c r="AH39" s="102"/>
      <c r="AI39" s="102"/>
      <c r="AJ39" s="102"/>
      <c r="AK39" s="102"/>
      <c r="AL39" s="102"/>
      <c r="AM39" s="102"/>
      <c r="AO39" s="20"/>
    </row>
    <row r="40" spans="1:66" x14ac:dyDescent="0.15">
      <c r="A40" s="39"/>
      <c r="B40" s="39"/>
      <c r="C40" s="39"/>
      <c r="D40" s="39"/>
      <c r="E40" s="39"/>
      <c r="F40" s="39"/>
      <c r="G40" s="39"/>
      <c r="AO40" s="20"/>
    </row>
    <row r="41" spans="1:66" ht="14.25" thickBot="1" x14ac:dyDescent="0.2">
      <c r="AO41" s="28"/>
      <c r="AP41" s="29"/>
      <c r="AQ41" s="29"/>
      <c r="AR41" s="29"/>
      <c r="AS41" s="29"/>
      <c r="AT41" s="29"/>
      <c r="AU41" s="29"/>
      <c r="AV41" s="29"/>
      <c r="AW41" s="29"/>
      <c r="AX41" s="29"/>
      <c r="AY41" s="29"/>
      <c r="AZ41" s="29"/>
      <c r="BA41" s="29"/>
      <c r="BB41" s="29"/>
      <c r="BC41" s="29"/>
      <c r="BD41" s="29"/>
      <c r="BE41" s="29"/>
      <c r="BF41" s="29"/>
      <c r="BG41" s="29"/>
      <c r="BH41" s="29"/>
      <c r="BI41" s="29"/>
    </row>
    <row r="42" spans="1:66" x14ac:dyDescent="0.15">
      <c r="A42" s="30"/>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41"/>
      <c r="AO42" s="20"/>
      <c r="AT42" s="98" t="s">
        <v>65</v>
      </c>
      <c r="AU42" s="98"/>
      <c r="AV42" s="98"/>
      <c r="AW42" s="98"/>
      <c r="AX42" s="98"/>
      <c r="AY42" s="98"/>
      <c r="AZ42" s="98"/>
      <c r="BA42" s="98"/>
      <c r="BB42" s="98"/>
      <c r="BC42" s="98"/>
      <c r="BD42" s="98"/>
      <c r="BE42" s="98"/>
    </row>
    <row r="43" spans="1:66" x14ac:dyDescent="0.15">
      <c r="B43" s="91" t="s">
        <v>16</v>
      </c>
      <c r="C43" s="91"/>
      <c r="D43" s="91"/>
      <c r="E43" s="91"/>
      <c r="F43" s="91"/>
      <c r="G43" s="91"/>
      <c r="H43" s="91"/>
      <c r="I43" s="91"/>
      <c r="J43" s="91" t="s">
        <v>17</v>
      </c>
      <c r="K43" s="91"/>
      <c r="L43" s="91"/>
      <c r="Q43" s="91" t="s">
        <v>18</v>
      </c>
      <c r="R43" s="91"/>
      <c r="S43" s="91"/>
      <c r="T43" s="91"/>
      <c r="U43" s="91"/>
      <c r="V43" s="91"/>
      <c r="W43" s="91"/>
      <c r="X43" s="91"/>
      <c r="Y43" s="91"/>
      <c r="Z43" s="91"/>
      <c r="AA43" s="91"/>
      <c r="AB43" s="91"/>
      <c r="AC43" s="91"/>
      <c r="AD43" s="91"/>
      <c r="AE43" s="91" t="s">
        <v>63</v>
      </c>
      <c r="AF43" s="91"/>
      <c r="AG43" s="91"/>
      <c r="AH43" s="91"/>
      <c r="AI43" s="91"/>
      <c r="AJ43" s="91"/>
      <c r="AK43" s="91"/>
      <c r="AL43" s="91"/>
      <c r="AO43" s="20"/>
      <c r="AT43" s="98"/>
      <c r="AU43" s="98"/>
      <c r="AV43" s="98"/>
      <c r="AW43" s="98"/>
      <c r="AX43" s="98"/>
      <c r="AY43" s="98"/>
      <c r="AZ43" s="98"/>
      <c r="BA43" s="98"/>
      <c r="BB43" s="98"/>
      <c r="BC43" s="98"/>
      <c r="BD43" s="98"/>
      <c r="BE43" s="98"/>
    </row>
    <row r="44" spans="1:66" ht="12" customHeight="1" x14ac:dyDescent="0.15">
      <c r="B44" s="91"/>
      <c r="C44" s="91"/>
      <c r="D44" s="91"/>
      <c r="E44" s="91"/>
      <c r="F44" s="91"/>
      <c r="G44" s="91"/>
      <c r="H44" s="91"/>
      <c r="I44" s="91"/>
      <c r="J44" s="91"/>
      <c r="K44" s="91"/>
      <c r="L44" s="91"/>
      <c r="Q44" s="91"/>
      <c r="R44" s="91"/>
      <c r="S44" s="91"/>
      <c r="T44" s="91"/>
      <c r="U44" s="91"/>
      <c r="V44" s="91"/>
      <c r="W44" s="91"/>
      <c r="X44" s="91"/>
      <c r="Y44" s="91"/>
      <c r="Z44" s="91"/>
      <c r="AA44" s="91"/>
      <c r="AB44" s="91"/>
      <c r="AC44" s="91"/>
      <c r="AD44" s="91"/>
      <c r="AE44" s="91"/>
      <c r="AF44" s="91"/>
      <c r="AG44" s="91"/>
      <c r="AH44" s="91"/>
      <c r="AI44" s="91"/>
      <c r="AJ44" s="91"/>
      <c r="AK44" s="91"/>
      <c r="AL44" s="91"/>
      <c r="AN44" s="41"/>
      <c r="AT44" s="99" t="s">
        <v>66</v>
      </c>
      <c r="AU44" s="99"/>
      <c r="AV44" s="99"/>
      <c r="AW44" s="99"/>
      <c r="AX44" s="99"/>
      <c r="AY44" s="99"/>
      <c r="AZ44" s="99"/>
      <c r="BA44" s="99"/>
      <c r="BB44" s="99"/>
      <c r="BC44" s="99"/>
      <c r="BD44" s="99"/>
      <c r="BE44" s="99"/>
    </row>
    <row r="45" spans="1:66" ht="12" customHeight="1" x14ac:dyDescent="0.15">
      <c r="B45" s="91"/>
      <c r="C45" s="91"/>
      <c r="D45" s="91"/>
      <c r="E45" s="91"/>
      <c r="F45" s="91"/>
      <c r="G45" s="91"/>
      <c r="H45" s="91"/>
      <c r="I45" s="91"/>
      <c r="J45" s="91"/>
      <c r="K45" s="91"/>
      <c r="L45" s="91"/>
      <c r="Q45" s="95">
        <v>9010</v>
      </c>
      <c r="R45" s="95"/>
      <c r="S45" s="95"/>
      <c r="T45" s="95"/>
      <c r="U45" s="95"/>
      <c r="V45" s="95"/>
      <c r="W45" s="95"/>
      <c r="X45" s="95">
        <v>201104</v>
      </c>
      <c r="Y45" s="95"/>
      <c r="Z45" s="95"/>
      <c r="AA45" s="95"/>
      <c r="AB45" s="95"/>
      <c r="AC45" s="95"/>
      <c r="AD45" s="95"/>
      <c r="AE45" s="95">
        <v>12117</v>
      </c>
      <c r="AF45" s="95"/>
      <c r="AG45" s="95"/>
      <c r="AH45" s="95"/>
      <c r="AI45" s="95"/>
      <c r="AJ45" s="95"/>
      <c r="AK45" s="95"/>
      <c r="AL45" s="95"/>
      <c r="AN45" s="41"/>
      <c r="AT45" s="99"/>
      <c r="AU45" s="99"/>
      <c r="AV45" s="99"/>
      <c r="AW45" s="99"/>
      <c r="AX45" s="99"/>
      <c r="AY45" s="99"/>
      <c r="AZ45" s="99"/>
      <c r="BA45" s="99"/>
      <c r="BB45" s="99"/>
      <c r="BC45" s="99"/>
      <c r="BD45" s="99"/>
      <c r="BE45" s="99"/>
    </row>
    <row r="46" spans="1:66" ht="18.75" customHeight="1" x14ac:dyDescent="0.15">
      <c r="B46" s="91"/>
      <c r="C46" s="91"/>
      <c r="D46" s="91"/>
      <c r="E46" s="91"/>
      <c r="F46" s="91"/>
      <c r="G46" s="91"/>
      <c r="H46" s="91"/>
      <c r="I46" s="91"/>
      <c r="J46" s="91"/>
      <c r="K46" s="91"/>
      <c r="L46" s="91"/>
      <c r="Q46" s="96" t="s">
        <v>61</v>
      </c>
      <c r="R46" s="96"/>
      <c r="S46" s="96"/>
      <c r="T46" s="96"/>
      <c r="U46" s="96"/>
      <c r="V46" s="96"/>
      <c r="W46" s="96"/>
      <c r="X46" s="96" t="s">
        <v>62</v>
      </c>
      <c r="Y46" s="96"/>
      <c r="Z46" s="96"/>
      <c r="AA46" s="96"/>
      <c r="AB46" s="96"/>
      <c r="AC46" s="96"/>
      <c r="AD46" s="96"/>
      <c r="AE46" s="95" t="s">
        <v>64</v>
      </c>
      <c r="AF46" s="95"/>
      <c r="AG46" s="95"/>
      <c r="AH46" s="95"/>
      <c r="AI46" s="95"/>
      <c r="AJ46" s="95"/>
      <c r="AK46" s="95"/>
      <c r="AL46" s="95"/>
      <c r="AM46" s="42"/>
      <c r="AN46" s="43"/>
      <c r="AU46" s="97" t="s">
        <v>19</v>
      </c>
      <c r="AV46" s="97"/>
      <c r="AW46" s="97"/>
      <c r="AX46" s="97"/>
      <c r="AY46" s="97"/>
      <c r="AZ46" s="97"/>
      <c r="BA46" s="97"/>
      <c r="BB46" s="97"/>
      <c r="BC46" s="97"/>
      <c r="BD46" s="97"/>
      <c r="BE46" s="97"/>
      <c r="BF46" s="97"/>
      <c r="BG46" s="31"/>
    </row>
    <row r="47" spans="1:66" ht="18.75" customHeight="1" x14ac:dyDescent="0.15">
      <c r="AM47" s="42"/>
      <c r="AN47" s="44"/>
      <c r="AU47" s="97"/>
      <c r="AV47" s="97"/>
      <c r="AW47" s="97"/>
      <c r="AX47" s="97"/>
      <c r="AY47" s="97"/>
      <c r="AZ47" s="97"/>
      <c r="BA47" s="97"/>
      <c r="BB47" s="97"/>
      <c r="BC47" s="97"/>
      <c r="BD47" s="97"/>
      <c r="BE47" s="97"/>
      <c r="BF47" s="97"/>
    </row>
    <row r="48" spans="1:66" ht="18.75" customHeight="1" x14ac:dyDescent="0.15">
      <c r="C48" s="39"/>
      <c r="D48" s="39"/>
      <c r="E48" s="39"/>
      <c r="F48" s="39"/>
      <c r="G48" s="39"/>
      <c r="H48" s="39"/>
      <c r="I48" s="39"/>
      <c r="J48" s="39"/>
      <c r="K48" s="39"/>
      <c r="L48" s="39"/>
      <c r="M48" s="39"/>
      <c r="Q48" s="83"/>
      <c r="R48" s="83"/>
      <c r="S48" s="83"/>
      <c r="T48" s="83"/>
      <c r="U48" s="83"/>
      <c r="V48" s="83"/>
      <c r="W48" s="83"/>
      <c r="X48" s="83"/>
      <c r="Y48" s="83"/>
      <c r="Z48" s="83"/>
      <c r="AA48" s="83"/>
      <c r="AB48" s="83"/>
      <c r="AC48" s="83"/>
      <c r="AD48" s="83"/>
      <c r="AE48" s="83"/>
      <c r="AF48" s="83"/>
      <c r="AG48" s="83"/>
      <c r="AH48" s="83"/>
      <c r="AI48" s="83"/>
      <c r="AJ48" s="83"/>
      <c r="AK48" s="83"/>
      <c r="AL48" s="83"/>
      <c r="AM48" s="42"/>
      <c r="AN48" s="44"/>
      <c r="BC48" s="38"/>
      <c r="BD48" s="38"/>
      <c r="BE48" s="38"/>
      <c r="BF48" s="38"/>
      <c r="BG48" s="38"/>
      <c r="BH48" s="38"/>
      <c r="BI48" s="38"/>
      <c r="BJ48" s="38"/>
      <c r="BK48" s="38"/>
      <c r="BL48" s="38"/>
      <c r="BM48" s="38"/>
      <c r="BN48" s="38"/>
    </row>
    <row r="49" spans="1:75" ht="18.75" customHeight="1" x14ac:dyDescent="0.15">
      <c r="C49" s="39"/>
      <c r="D49" s="39"/>
      <c r="E49" s="39"/>
      <c r="F49" s="39"/>
      <c r="G49" s="39"/>
      <c r="H49" s="39"/>
      <c r="I49" s="39"/>
      <c r="J49" s="39"/>
      <c r="K49" s="39"/>
      <c r="L49" s="39"/>
      <c r="M49" s="39"/>
      <c r="Q49" s="83"/>
      <c r="R49" s="83"/>
      <c r="S49" s="83"/>
      <c r="T49" s="83"/>
      <c r="U49" s="83"/>
      <c r="V49" s="83"/>
      <c r="W49" s="83"/>
      <c r="X49" s="83"/>
      <c r="Y49" s="83"/>
      <c r="Z49" s="83"/>
      <c r="AA49" s="83"/>
      <c r="AB49" s="83"/>
      <c r="AC49" s="83"/>
      <c r="AD49" s="83"/>
      <c r="AE49" s="83"/>
      <c r="AF49" s="83"/>
      <c r="AG49" s="83"/>
      <c r="AH49" s="83"/>
      <c r="AI49" s="83"/>
      <c r="AJ49" s="83"/>
      <c r="AK49" s="83"/>
      <c r="AL49" s="83"/>
      <c r="AM49" s="42"/>
      <c r="AN49" s="44"/>
      <c r="BC49" s="38"/>
      <c r="BD49" s="38"/>
      <c r="BE49" s="38"/>
      <c r="BF49" s="38"/>
      <c r="BG49" s="38"/>
      <c r="BH49" s="38"/>
      <c r="BI49" s="38"/>
      <c r="BJ49" s="38"/>
      <c r="BK49" s="38"/>
      <c r="BL49" s="38"/>
      <c r="BM49" s="38"/>
      <c r="BN49" s="38"/>
    </row>
    <row r="50" spans="1:75" x14ac:dyDescent="0.15">
      <c r="AO50" s="20"/>
    </row>
    <row r="51" spans="1:75" x14ac:dyDescent="0.15">
      <c r="B51" s="84" t="s">
        <v>20</v>
      </c>
      <c r="C51" s="84"/>
      <c r="D51" s="84"/>
      <c r="E51" s="84"/>
      <c r="F51" s="84"/>
      <c r="G51" s="84"/>
      <c r="H51" s="84"/>
      <c r="I51" s="84"/>
      <c r="J51" s="84"/>
      <c r="K51" s="84" t="s">
        <v>21</v>
      </c>
      <c r="L51" s="84"/>
      <c r="M51" s="84"/>
      <c r="N51" s="84"/>
      <c r="O51" s="84"/>
      <c r="P51" s="84"/>
      <c r="Q51" s="84"/>
      <c r="R51" s="84"/>
      <c r="S51" s="84"/>
      <c r="T51" s="84"/>
      <c r="U51" s="84"/>
      <c r="V51" s="84"/>
      <c r="W51" s="84"/>
      <c r="X51" s="84"/>
      <c r="Y51" s="84"/>
      <c r="Z51" s="32"/>
      <c r="AA51" s="85" t="s">
        <v>22</v>
      </c>
      <c r="AB51" s="86"/>
      <c r="AC51" s="86"/>
      <c r="AD51" s="86"/>
      <c r="AE51" s="86"/>
      <c r="AF51" s="87"/>
      <c r="AG51" s="84" t="s">
        <v>23</v>
      </c>
      <c r="AH51" s="84"/>
      <c r="AI51" s="84"/>
      <c r="AJ51" s="84"/>
      <c r="AK51" s="84"/>
      <c r="AL51" s="84"/>
      <c r="AO51" s="20"/>
    </row>
    <row r="52" spans="1:75" x14ac:dyDescent="0.15">
      <c r="A52" s="32"/>
      <c r="B52" s="84"/>
      <c r="C52" s="84"/>
      <c r="D52" s="84"/>
      <c r="E52" s="84"/>
      <c r="F52" s="84"/>
      <c r="G52" s="84"/>
      <c r="H52" s="84"/>
      <c r="I52" s="84"/>
      <c r="J52" s="84"/>
      <c r="K52" s="84"/>
      <c r="L52" s="84"/>
      <c r="M52" s="84"/>
      <c r="N52" s="84"/>
      <c r="O52" s="84"/>
      <c r="P52" s="84"/>
      <c r="Q52" s="84"/>
      <c r="R52" s="84"/>
      <c r="S52" s="84"/>
      <c r="T52" s="84"/>
      <c r="U52" s="84"/>
      <c r="V52" s="84"/>
      <c r="W52" s="84"/>
      <c r="X52" s="84"/>
      <c r="Y52" s="84"/>
      <c r="Z52" s="32"/>
      <c r="AA52" s="88" t="s">
        <v>24</v>
      </c>
      <c r="AB52" s="89"/>
      <c r="AC52" s="89"/>
      <c r="AD52" s="89"/>
      <c r="AE52" s="89"/>
      <c r="AF52" s="90"/>
      <c r="AG52" s="84"/>
      <c r="AH52" s="84"/>
      <c r="AI52" s="84"/>
      <c r="AJ52" s="84"/>
      <c r="AK52" s="84"/>
      <c r="AL52" s="84"/>
      <c r="AO52" s="20"/>
    </row>
    <row r="53" spans="1:75" x14ac:dyDescent="0.15">
      <c r="B53" s="91"/>
      <c r="C53" s="91"/>
      <c r="D53" s="91"/>
      <c r="E53" s="91"/>
      <c r="F53" s="91"/>
      <c r="G53" s="91"/>
      <c r="H53" s="91"/>
      <c r="I53" s="91"/>
      <c r="J53" s="91"/>
      <c r="K53" s="91"/>
      <c r="L53" s="91"/>
      <c r="M53" s="91"/>
      <c r="N53" s="91"/>
      <c r="O53" s="91"/>
      <c r="P53" s="91"/>
      <c r="Q53" s="91"/>
      <c r="R53" s="91"/>
      <c r="S53" s="91"/>
      <c r="T53" s="91"/>
      <c r="U53" s="91"/>
      <c r="V53" s="91"/>
      <c r="W53" s="91"/>
      <c r="X53" s="91"/>
      <c r="Y53" s="91"/>
      <c r="AA53" s="91"/>
      <c r="AB53" s="91"/>
      <c r="AC53" s="91"/>
      <c r="AD53" s="91"/>
      <c r="AE53" s="91"/>
      <c r="AF53" s="91"/>
      <c r="AG53" s="91"/>
      <c r="AH53" s="91"/>
      <c r="AI53" s="91"/>
      <c r="AJ53" s="91"/>
      <c r="AK53" s="91"/>
      <c r="AL53" s="91"/>
      <c r="AO53" s="20"/>
    </row>
    <row r="54" spans="1:75" x14ac:dyDescent="0.15">
      <c r="B54" s="91"/>
      <c r="C54" s="91"/>
      <c r="D54" s="91"/>
      <c r="E54" s="91"/>
      <c r="F54" s="91"/>
      <c r="G54" s="91"/>
      <c r="H54" s="91"/>
      <c r="I54" s="91"/>
      <c r="J54" s="91"/>
      <c r="K54" s="91"/>
      <c r="L54" s="91"/>
      <c r="M54" s="91"/>
      <c r="N54" s="91"/>
      <c r="O54" s="91"/>
      <c r="P54" s="91"/>
      <c r="Q54" s="91"/>
      <c r="R54" s="91"/>
      <c r="S54" s="91"/>
      <c r="T54" s="91"/>
      <c r="U54" s="91"/>
      <c r="V54" s="91"/>
      <c r="W54" s="91"/>
      <c r="X54" s="91"/>
      <c r="Y54" s="91"/>
      <c r="AA54" s="91"/>
      <c r="AB54" s="91"/>
      <c r="AC54" s="91"/>
      <c r="AD54" s="91"/>
      <c r="AE54" s="91"/>
      <c r="AF54" s="91"/>
      <c r="AG54" s="91"/>
      <c r="AH54" s="91"/>
      <c r="AI54" s="91"/>
      <c r="AJ54" s="91"/>
      <c r="AK54" s="91"/>
      <c r="AL54" s="91"/>
      <c r="AO54" s="20"/>
      <c r="AZ54" s="55"/>
      <c r="BA54" s="55"/>
      <c r="BB54" s="55"/>
      <c r="BC54" s="55"/>
      <c r="BD54" s="55"/>
      <c r="BE54" s="55"/>
      <c r="BG54" s="55"/>
      <c r="BH54" s="55"/>
      <c r="BI54" s="55"/>
      <c r="BJ54" s="55"/>
      <c r="BK54" s="55"/>
      <c r="BL54" s="55"/>
      <c r="BM54" s="55"/>
      <c r="BQ54" s="55"/>
      <c r="BR54" s="55"/>
      <c r="BS54" s="55"/>
      <c r="BT54" s="55"/>
      <c r="BU54" s="55"/>
      <c r="BV54" s="55"/>
      <c r="BW54" s="55"/>
    </row>
    <row r="55" spans="1:75" x14ac:dyDescent="0.15">
      <c r="B55" s="91"/>
      <c r="C55" s="91"/>
      <c r="D55" s="91"/>
      <c r="E55" s="91"/>
      <c r="F55" s="91"/>
      <c r="G55" s="91"/>
      <c r="H55" s="91"/>
      <c r="I55" s="91"/>
      <c r="J55" s="91"/>
      <c r="K55" s="91"/>
      <c r="L55" s="91"/>
      <c r="M55" s="91"/>
      <c r="N55" s="91"/>
      <c r="O55" s="91"/>
      <c r="P55" s="91"/>
      <c r="Q55" s="91"/>
      <c r="R55" s="91"/>
      <c r="S55" s="91"/>
      <c r="T55" s="91"/>
      <c r="U55" s="91"/>
      <c r="V55" s="91"/>
      <c r="W55" s="91"/>
      <c r="X55" s="91"/>
      <c r="Y55" s="91"/>
      <c r="AA55" s="91"/>
      <c r="AB55" s="91"/>
      <c r="AC55" s="91"/>
      <c r="AD55" s="91"/>
      <c r="AE55" s="91"/>
      <c r="AF55" s="91"/>
      <c r="AG55" s="91"/>
      <c r="AH55" s="91"/>
      <c r="AI55" s="91"/>
      <c r="AJ55" s="91"/>
      <c r="AK55" s="91"/>
      <c r="AL55" s="91"/>
      <c r="AO55" s="20"/>
    </row>
    <row r="56" spans="1:75" x14ac:dyDescent="0.15">
      <c r="B56" s="91"/>
      <c r="C56" s="91"/>
      <c r="D56" s="91"/>
      <c r="E56" s="91"/>
      <c r="F56" s="91"/>
      <c r="G56" s="91"/>
      <c r="H56" s="91"/>
      <c r="I56" s="91"/>
      <c r="J56" s="91"/>
      <c r="K56" s="91"/>
      <c r="L56" s="91"/>
      <c r="M56" s="91"/>
      <c r="N56" s="91"/>
      <c r="O56" s="91"/>
      <c r="P56" s="91"/>
      <c r="Q56" s="91"/>
      <c r="R56" s="91"/>
      <c r="S56" s="91"/>
      <c r="T56" s="91"/>
      <c r="U56" s="91"/>
      <c r="V56" s="91"/>
      <c r="W56" s="91"/>
      <c r="X56" s="91"/>
      <c r="Y56" s="91"/>
      <c r="AA56" s="91"/>
      <c r="AB56" s="91"/>
      <c r="AC56" s="91"/>
      <c r="AD56" s="91"/>
      <c r="AE56" s="91"/>
      <c r="AF56" s="91"/>
      <c r="AG56" s="91"/>
      <c r="AH56" s="91"/>
      <c r="AI56" s="91"/>
      <c r="AJ56" s="91"/>
      <c r="AK56" s="91"/>
      <c r="AL56" s="91"/>
      <c r="AO56" s="20"/>
      <c r="BJ56" s="55"/>
      <c r="BK56" s="55"/>
      <c r="BL56" s="55"/>
      <c r="BR56" s="55"/>
      <c r="BS56" s="55"/>
      <c r="BT56" s="55"/>
      <c r="BU56" s="55"/>
      <c r="BV56" s="55"/>
      <c r="BW56" s="55"/>
    </row>
    <row r="57" spans="1:75" ht="14.25" x14ac:dyDescent="0.15">
      <c r="B57" s="91"/>
      <c r="C57" s="91"/>
      <c r="D57" s="91"/>
      <c r="E57" s="91"/>
      <c r="F57" s="91"/>
      <c r="G57" s="91"/>
      <c r="H57" s="91"/>
      <c r="I57" s="91"/>
      <c r="J57" s="91"/>
      <c r="K57" s="91"/>
      <c r="L57" s="91"/>
      <c r="M57" s="91"/>
      <c r="N57" s="91"/>
      <c r="O57" s="91"/>
      <c r="P57" s="91"/>
      <c r="Q57" s="91"/>
      <c r="R57" s="91"/>
      <c r="S57" s="91"/>
      <c r="T57" s="91"/>
      <c r="U57" s="91"/>
      <c r="V57" s="91"/>
      <c r="W57" s="91"/>
      <c r="X57" s="91"/>
      <c r="Y57" s="91"/>
      <c r="AA57" s="91"/>
      <c r="AB57" s="91"/>
      <c r="AC57" s="91"/>
      <c r="AD57" s="91"/>
      <c r="AE57" s="91"/>
      <c r="AF57" s="91"/>
      <c r="AG57" s="91"/>
      <c r="AH57" s="91"/>
      <c r="AI57" s="91"/>
      <c r="AJ57" s="91"/>
      <c r="AK57" s="91"/>
      <c r="AL57" s="91"/>
      <c r="AO57" s="20"/>
      <c r="AW57" s="33"/>
    </row>
    <row r="58" spans="1:75" x14ac:dyDescent="0.15">
      <c r="AO58" s="20"/>
    </row>
    <row r="59" spans="1:75" x14ac:dyDescent="0.15">
      <c r="F59" s="55" t="s">
        <v>25</v>
      </c>
      <c r="G59" s="55"/>
      <c r="H59" s="55"/>
      <c r="I59" s="55"/>
      <c r="J59" s="55"/>
      <c r="K59" s="55"/>
      <c r="L59" s="55" t="s">
        <v>26</v>
      </c>
      <c r="M59" s="55"/>
      <c r="N59" s="55" t="s">
        <v>27</v>
      </c>
      <c r="O59" s="55"/>
      <c r="P59" s="55"/>
      <c r="Q59" s="55"/>
      <c r="R59" s="55"/>
      <c r="S59" s="55"/>
      <c r="T59" s="55" t="s">
        <v>26</v>
      </c>
      <c r="U59" s="55"/>
      <c r="V59" s="55" t="s">
        <v>28</v>
      </c>
      <c r="W59" s="55"/>
      <c r="X59" s="55"/>
      <c r="Y59" s="55"/>
      <c r="Z59" s="55"/>
      <c r="AA59" s="55"/>
      <c r="AB59" s="55"/>
      <c r="AC59" s="55"/>
      <c r="AD59" s="55"/>
      <c r="AE59" s="55"/>
      <c r="AF59" s="55"/>
      <c r="AO59" s="20"/>
    </row>
    <row r="60" spans="1:75" x14ac:dyDescent="0.15">
      <c r="AC60" s="94" t="s">
        <v>68</v>
      </c>
      <c r="AD60" s="94"/>
      <c r="AE60" s="94"/>
      <c r="AF60" s="94"/>
      <c r="AG60" s="94"/>
      <c r="AH60" s="94"/>
      <c r="AI60" s="94"/>
      <c r="AJ60" s="94"/>
      <c r="AK60" s="94"/>
      <c r="AL60" s="94"/>
      <c r="AM60" s="94"/>
      <c r="AN60" s="34"/>
      <c r="AO60" s="20"/>
    </row>
    <row r="61" spans="1:75" ht="14.25" thickBot="1" x14ac:dyDescent="0.2">
      <c r="A61" s="35"/>
      <c r="B61" s="35"/>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6"/>
      <c r="AO61" s="20"/>
    </row>
  </sheetData>
  <sheetProtection selectLockedCells="1"/>
  <mergeCells count="104">
    <mergeCell ref="AR3:BI6"/>
    <mergeCell ref="A8:J8"/>
    <mergeCell ref="AC60:AM60"/>
    <mergeCell ref="B45:I46"/>
    <mergeCell ref="J45:L46"/>
    <mergeCell ref="B43:I44"/>
    <mergeCell ref="J43:L44"/>
    <mergeCell ref="AE45:AL45"/>
    <mergeCell ref="Q43:AD44"/>
    <mergeCell ref="AE43:AL44"/>
    <mergeCell ref="Q45:W45"/>
    <mergeCell ref="X45:AD45"/>
    <mergeCell ref="AZ54:BE54"/>
    <mergeCell ref="BG54:BM54"/>
    <mergeCell ref="Q46:W46"/>
    <mergeCell ref="X46:AD46"/>
    <mergeCell ref="AE46:AL46"/>
    <mergeCell ref="AU46:BF47"/>
    <mergeCell ref="AT42:BE43"/>
    <mergeCell ref="AT44:BE45"/>
    <mergeCell ref="Z8:AK10"/>
    <mergeCell ref="BJ56:BL56"/>
    <mergeCell ref="A37:G39"/>
    <mergeCell ref="H37:AM39"/>
    <mergeCell ref="BQ54:BW54"/>
    <mergeCell ref="Q48:AL48"/>
    <mergeCell ref="Q49:AA49"/>
    <mergeCell ref="AB49:AL49"/>
    <mergeCell ref="BR56:BW56"/>
    <mergeCell ref="F59:K59"/>
    <mergeCell ref="L59:M59"/>
    <mergeCell ref="N59:S59"/>
    <mergeCell ref="T59:U59"/>
    <mergeCell ref="V59:AF59"/>
    <mergeCell ref="B51:J52"/>
    <mergeCell ref="K51:Y52"/>
    <mergeCell ref="AA51:AF51"/>
    <mergeCell ref="AG51:AL52"/>
    <mergeCell ref="AA52:AF52"/>
    <mergeCell ref="B53:J57"/>
    <mergeCell ref="K53:Y57"/>
    <mergeCell ref="AA53:AF57"/>
    <mergeCell ref="AG53:AL57"/>
    <mergeCell ref="A31:E31"/>
    <mergeCell ref="F31:G31"/>
    <mergeCell ref="H31:L31"/>
    <mergeCell ref="M31:Q31"/>
    <mergeCell ref="V31:AB31"/>
    <mergeCell ref="AC31:AM31"/>
    <mergeCell ref="A34:L34"/>
    <mergeCell ref="M34:Q34"/>
    <mergeCell ref="R34:U34"/>
    <mergeCell ref="V34:AB34"/>
    <mergeCell ref="AC34:AM34"/>
    <mergeCell ref="A33:E33"/>
    <mergeCell ref="F33:G33"/>
    <mergeCell ref="H33:L33"/>
    <mergeCell ref="M33:Q33"/>
    <mergeCell ref="V33:AB33"/>
    <mergeCell ref="AC33:AM33"/>
    <mergeCell ref="V29:AB29"/>
    <mergeCell ref="AC29:AM29"/>
    <mergeCell ref="A30:E30"/>
    <mergeCell ref="F30:G30"/>
    <mergeCell ref="H30:L30"/>
    <mergeCell ref="M30:Q30"/>
    <mergeCell ref="V30:AB30"/>
    <mergeCell ref="AC30:AM30"/>
    <mergeCell ref="A28:L28"/>
    <mergeCell ref="M28:Q28"/>
    <mergeCell ref="R28:U28"/>
    <mergeCell ref="V28:AB28"/>
    <mergeCell ref="AC28:AM28"/>
    <mergeCell ref="A29:E29"/>
    <mergeCell ref="F29:G29"/>
    <mergeCell ref="H29:L29"/>
    <mergeCell ref="M29:Q29"/>
    <mergeCell ref="R29:U33"/>
    <mergeCell ref="A32:E32"/>
    <mergeCell ref="F32:G32"/>
    <mergeCell ref="H32:L32"/>
    <mergeCell ref="M32:Q32"/>
    <mergeCell ref="V32:AB32"/>
    <mergeCell ref="AC32:AM32"/>
    <mergeCell ref="J22:O23"/>
    <mergeCell ref="P22:Z23"/>
    <mergeCell ref="AE22:AH23"/>
    <mergeCell ref="AP7:AU8"/>
    <mergeCell ref="K8:L8"/>
    <mergeCell ref="J15:K15"/>
    <mergeCell ref="M15:O15"/>
    <mergeCell ref="D13:H13"/>
    <mergeCell ref="D15:H15"/>
    <mergeCell ref="D17:H17"/>
    <mergeCell ref="D19:H20"/>
    <mergeCell ref="D22:H23"/>
    <mergeCell ref="AC2:AD2"/>
    <mergeCell ref="AE2:AF2"/>
    <mergeCell ref="AH2:AI2"/>
    <mergeCell ref="AK2:AL2"/>
    <mergeCell ref="A4:AM5"/>
    <mergeCell ref="J17:AH17"/>
    <mergeCell ref="J19:AH20"/>
    <mergeCell ref="J13:O13"/>
  </mergeCells>
  <phoneticPr fontId="25"/>
  <dataValidations count="1">
    <dataValidation type="textLength" operator="lessThanOrEqual" allowBlank="1" showInputMessage="1" showErrorMessage="1" sqref="J13:O13" xr:uid="{B5FDDACF-2286-4D44-9B6A-F9837EBE66D1}">
      <formula1>7</formula1>
    </dataValidation>
  </dataValidations>
  <pageMargins left="0.78740157480314965" right="0.47244094488188981" top="0.74803149606299213" bottom="0.74803149606299213" header="0.31496062992125984" footer="0.31496062992125984"/>
  <pageSetup paperSize="9" scale="97"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N70"/>
  <sheetViews>
    <sheetView showGridLines="0" showZeros="0" view="pageBreakPreview" zoomScale="70" zoomScaleNormal="74" zoomScaleSheetLayoutView="70" workbookViewId="0">
      <selection activeCell="C3" sqref="C3:K3"/>
    </sheetView>
  </sheetViews>
  <sheetFormatPr defaultColWidth="13.375" defaultRowHeight="13.5" x14ac:dyDescent="0.15"/>
  <cols>
    <col min="1" max="1" width="3.375" style="1" customWidth="1"/>
    <col min="2" max="6" width="4.25" style="1" customWidth="1"/>
    <col min="7" max="7" width="9.625" style="1" customWidth="1"/>
    <col min="8" max="8" width="13.875" style="1" customWidth="1"/>
    <col min="9" max="39" width="4.25" style="1" customWidth="1"/>
    <col min="40" max="40" width="13.625" style="1" customWidth="1"/>
    <col min="41" max="41" width="3.375" style="1" customWidth="1"/>
    <col min="42" max="42" width="13.375" style="1"/>
    <col min="43" max="43" width="15.875" style="1" customWidth="1"/>
    <col min="44" max="16384" width="13.375" style="1"/>
  </cols>
  <sheetData>
    <row r="1" spans="1:40" ht="19.899999999999999" customHeight="1" x14ac:dyDescent="0.15">
      <c r="A1" s="115" t="s">
        <v>42</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row>
    <row r="2" spans="1:40" ht="19.899999999999999" customHeight="1" x14ac:dyDescent="0.15">
      <c r="A2" s="1" t="s">
        <v>60</v>
      </c>
      <c r="C2" s="12"/>
      <c r="D2" s="2" t="s">
        <v>43</v>
      </c>
      <c r="E2" s="12"/>
      <c r="F2" s="1" t="s">
        <v>55</v>
      </c>
    </row>
    <row r="3" spans="1:40" ht="19.899999999999999" customHeight="1" x14ac:dyDescent="0.15">
      <c r="A3" s="1" t="s">
        <v>44</v>
      </c>
      <c r="C3" s="116"/>
      <c r="D3" s="116"/>
      <c r="E3" s="116"/>
      <c r="F3" s="116"/>
      <c r="G3" s="116"/>
      <c r="H3" s="116"/>
      <c r="I3" s="116"/>
      <c r="J3" s="116"/>
      <c r="K3" s="116"/>
      <c r="AE3" s="1" t="s">
        <v>45</v>
      </c>
      <c r="AJ3" s="117"/>
      <c r="AK3" s="117"/>
      <c r="AL3" s="117"/>
      <c r="AM3" s="117"/>
    </row>
    <row r="4" spans="1:40" ht="19.899999999999999" customHeight="1" x14ac:dyDescent="0.15">
      <c r="AE4" s="1" t="s">
        <v>46</v>
      </c>
      <c r="AG4" s="117"/>
      <c r="AH4" s="117"/>
      <c r="AI4" s="117"/>
      <c r="AJ4" s="117"/>
      <c r="AK4" s="117"/>
      <c r="AL4" s="117"/>
      <c r="AM4" s="117"/>
      <c r="AN4" s="117"/>
    </row>
    <row r="5" spans="1:40" ht="19.899999999999999" customHeight="1" x14ac:dyDescent="0.15">
      <c r="AE5" s="1" t="s">
        <v>56</v>
      </c>
      <c r="AG5" s="110"/>
      <c r="AH5" s="110"/>
      <c r="AI5" s="110"/>
      <c r="AJ5" s="110"/>
      <c r="AK5" s="110"/>
      <c r="AL5" s="110"/>
      <c r="AM5" s="110"/>
      <c r="AN5" s="110"/>
    </row>
    <row r="6" spans="1:40" ht="19.899999999999999" customHeight="1" x14ac:dyDescent="0.15">
      <c r="A6" s="1" t="s">
        <v>47</v>
      </c>
      <c r="D6" s="109">
        <f>AN34</f>
        <v>0</v>
      </c>
      <c r="E6" s="109"/>
      <c r="F6" s="13" t="s">
        <v>48</v>
      </c>
      <c r="AE6" s="1" t="s">
        <v>49</v>
      </c>
      <c r="AG6" s="110"/>
      <c r="AH6" s="110"/>
      <c r="AI6" s="110"/>
      <c r="AJ6" s="110"/>
      <c r="AK6" s="110"/>
      <c r="AL6" s="110"/>
      <c r="AM6" s="110"/>
      <c r="AN6" s="110"/>
    </row>
    <row r="7" spans="1:40" ht="19.899999999999999" customHeight="1" thickBot="1" x14ac:dyDescent="0.2"/>
    <row r="8" spans="1:40" ht="19.899999999999999" customHeight="1" thickBot="1" x14ac:dyDescent="0.2">
      <c r="A8" s="3"/>
      <c r="B8" s="111" t="s">
        <v>50</v>
      </c>
      <c r="C8" s="111"/>
      <c r="D8" s="111"/>
      <c r="E8" s="111"/>
      <c r="F8" s="112"/>
      <c r="G8" s="9" t="s">
        <v>57</v>
      </c>
      <c r="H8" s="8" t="s">
        <v>51</v>
      </c>
      <c r="I8" s="4">
        <v>1</v>
      </c>
      <c r="J8" s="4">
        <f>I8+1</f>
        <v>2</v>
      </c>
      <c r="K8" s="4">
        <f t="shared" ref="K8:AJ8" si="0">J8+1</f>
        <v>3</v>
      </c>
      <c r="L8" s="4">
        <f t="shared" si="0"/>
        <v>4</v>
      </c>
      <c r="M8" s="4">
        <f t="shared" si="0"/>
        <v>5</v>
      </c>
      <c r="N8" s="4">
        <f t="shared" si="0"/>
        <v>6</v>
      </c>
      <c r="O8" s="4">
        <f t="shared" si="0"/>
        <v>7</v>
      </c>
      <c r="P8" s="4">
        <f t="shared" si="0"/>
        <v>8</v>
      </c>
      <c r="Q8" s="4">
        <f t="shared" si="0"/>
        <v>9</v>
      </c>
      <c r="R8" s="4">
        <f t="shared" si="0"/>
        <v>10</v>
      </c>
      <c r="S8" s="4">
        <f t="shared" si="0"/>
        <v>11</v>
      </c>
      <c r="T8" s="4">
        <f t="shared" si="0"/>
        <v>12</v>
      </c>
      <c r="U8" s="4">
        <f t="shared" si="0"/>
        <v>13</v>
      </c>
      <c r="V8" s="4">
        <f t="shared" si="0"/>
        <v>14</v>
      </c>
      <c r="W8" s="4">
        <f t="shared" si="0"/>
        <v>15</v>
      </c>
      <c r="X8" s="4">
        <f t="shared" si="0"/>
        <v>16</v>
      </c>
      <c r="Y8" s="4">
        <f t="shared" si="0"/>
        <v>17</v>
      </c>
      <c r="Z8" s="4">
        <f t="shared" si="0"/>
        <v>18</v>
      </c>
      <c r="AA8" s="4">
        <f t="shared" si="0"/>
        <v>19</v>
      </c>
      <c r="AB8" s="4">
        <f t="shared" si="0"/>
        <v>20</v>
      </c>
      <c r="AC8" s="4">
        <f t="shared" si="0"/>
        <v>21</v>
      </c>
      <c r="AD8" s="4">
        <f t="shared" si="0"/>
        <v>22</v>
      </c>
      <c r="AE8" s="4">
        <f t="shared" si="0"/>
        <v>23</v>
      </c>
      <c r="AF8" s="4">
        <f t="shared" si="0"/>
        <v>24</v>
      </c>
      <c r="AG8" s="4">
        <f t="shared" si="0"/>
        <v>25</v>
      </c>
      <c r="AH8" s="4">
        <f t="shared" si="0"/>
        <v>26</v>
      </c>
      <c r="AI8" s="4">
        <f t="shared" si="0"/>
        <v>27</v>
      </c>
      <c r="AJ8" s="4">
        <f t="shared" si="0"/>
        <v>28</v>
      </c>
      <c r="AK8" s="4">
        <f>IF($E$2&lt;&gt;"",IF($E$2=MONTH(DATE($C$2,$E$2,AJ8)+1),AJ8+1,""),29)</f>
        <v>29</v>
      </c>
      <c r="AL8" s="4">
        <f>IF($E$2&lt;&gt;"",IF($E$2=MONTH(DATE($C$2,$E$2,AJ8)+2),AJ8+2,""),30)</f>
        <v>30</v>
      </c>
      <c r="AM8" s="4">
        <f>IF($E$2&lt;&gt;"",IF($E$2=MONTH(DATE($C$2,$E$2,AJ8)+3),AJ8+3,""),31)</f>
        <v>31</v>
      </c>
      <c r="AN8" s="5" t="s">
        <v>52</v>
      </c>
    </row>
    <row r="9" spans="1:40" ht="19.899999999999999" customHeight="1" x14ac:dyDescent="0.15">
      <c r="A9" s="6">
        <v>1</v>
      </c>
      <c r="B9" s="113"/>
      <c r="C9" s="113"/>
      <c r="D9" s="113"/>
      <c r="E9" s="113"/>
      <c r="F9" s="114"/>
      <c r="G9" s="11"/>
      <c r="H9" s="18"/>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4">
        <f>COUNTIF(I9:AM9,"○")</f>
        <v>0</v>
      </c>
    </row>
    <row r="10" spans="1:40" ht="19.899999999999999" customHeight="1" x14ac:dyDescent="0.15">
      <c r="A10" s="15">
        <v>2</v>
      </c>
      <c r="B10" s="103"/>
      <c r="C10" s="103"/>
      <c r="D10" s="103"/>
      <c r="E10" s="103"/>
      <c r="F10" s="104"/>
      <c r="G10" s="11"/>
      <c r="H10" s="18"/>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4">
        <f t="shared" ref="AN10:AN33" si="1">COUNTIF(I10:AM10,"○")</f>
        <v>0</v>
      </c>
    </row>
    <row r="11" spans="1:40" ht="19.899999999999999" customHeight="1" x14ac:dyDescent="0.15">
      <c r="A11" s="15">
        <v>3</v>
      </c>
      <c r="B11" s="103"/>
      <c r="C11" s="103"/>
      <c r="D11" s="103"/>
      <c r="E11" s="103"/>
      <c r="F11" s="104"/>
      <c r="G11" s="11"/>
      <c r="H11" s="18"/>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4">
        <f t="shared" si="1"/>
        <v>0</v>
      </c>
    </row>
    <row r="12" spans="1:40" ht="19.899999999999999" customHeight="1" x14ac:dyDescent="0.15">
      <c r="A12" s="15">
        <v>4</v>
      </c>
      <c r="B12" s="103"/>
      <c r="C12" s="103"/>
      <c r="D12" s="103"/>
      <c r="E12" s="103"/>
      <c r="F12" s="104"/>
      <c r="G12" s="11"/>
      <c r="H12" s="18"/>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4">
        <f t="shared" si="1"/>
        <v>0</v>
      </c>
    </row>
    <row r="13" spans="1:40" ht="19.899999999999999" customHeight="1" x14ac:dyDescent="0.15">
      <c r="A13" s="15">
        <v>5</v>
      </c>
      <c r="B13" s="103"/>
      <c r="C13" s="103"/>
      <c r="D13" s="103"/>
      <c r="E13" s="103"/>
      <c r="F13" s="104"/>
      <c r="G13" s="11"/>
      <c r="H13" s="18"/>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4">
        <f t="shared" si="1"/>
        <v>0</v>
      </c>
    </row>
    <row r="14" spans="1:40" ht="19.899999999999999" customHeight="1" x14ac:dyDescent="0.15">
      <c r="A14" s="15">
        <v>6</v>
      </c>
      <c r="B14" s="103"/>
      <c r="C14" s="103"/>
      <c r="D14" s="103"/>
      <c r="E14" s="103"/>
      <c r="F14" s="104"/>
      <c r="G14" s="11"/>
      <c r="H14" s="18"/>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4">
        <f t="shared" si="1"/>
        <v>0</v>
      </c>
    </row>
    <row r="15" spans="1:40" ht="19.899999999999999" customHeight="1" x14ac:dyDescent="0.15">
      <c r="A15" s="15">
        <v>7</v>
      </c>
      <c r="B15" s="103"/>
      <c r="C15" s="103"/>
      <c r="D15" s="103"/>
      <c r="E15" s="103"/>
      <c r="F15" s="104"/>
      <c r="G15" s="11"/>
      <c r="H15" s="18"/>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4">
        <f t="shared" si="1"/>
        <v>0</v>
      </c>
    </row>
    <row r="16" spans="1:40" ht="19.899999999999999" customHeight="1" x14ac:dyDescent="0.15">
      <c r="A16" s="15">
        <v>8</v>
      </c>
      <c r="B16" s="103"/>
      <c r="C16" s="103"/>
      <c r="D16" s="103"/>
      <c r="E16" s="103"/>
      <c r="F16" s="104"/>
      <c r="G16" s="11"/>
      <c r="H16" s="18"/>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4">
        <f t="shared" si="1"/>
        <v>0</v>
      </c>
    </row>
    <row r="17" spans="1:40" ht="19.899999999999999" customHeight="1" x14ac:dyDescent="0.15">
      <c r="A17" s="15">
        <v>9</v>
      </c>
      <c r="B17" s="103"/>
      <c r="C17" s="103"/>
      <c r="D17" s="103"/>
      <c r="E17" s="103"/>
      <c r="F17" s="104"/>
      <c r="G17" s="11"/>
      <c r="H17" s="18"/>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4">
        <f t="shared" si="1"/>
        <v>0</v>
      </c>
    </row>
    <row r="18" spans="1:40" ht="19.899999999999999" customHeight="1" x14ac:dyDescent="0.15">
      <c r="A18" s="15">
        <v>10</v>
      </c>
      <c r="B18" s="103"/>
      <c r="C18" s="103"/>
      <c r="D18" s="103"/>
      <c r="E18" s="103"/>
      <c r="F18" s="104"/>
      <c r="G18" s="11"/>
      <c r="H18" s="18"/>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4">
        <f t="shared" si="1"/>
        <v>0</v>
      </c>
    </row>
    <row r="19" spans="1:40" ht="19.899999999999999" customHeight="1" x14ac:dyDescent="0.15">
      <c r="A19" s="15">
        <v>11</v>
      </c>
      <c r="B19" s="103"/>
      <c r="C19" s="103"/>
      <c r="D19" s="103"/>
      <c r="E19" s="103"/>
      <c r="F19" s="104"/>
      <c r="G19" s="11"/>
      <c r="H19" s="18"/>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4">
        <f t="shared" si="1"/>
        <v>0</v>
      </c>
    </row>
    <row r="20" spans="1:40" ht="19.899999999999999" customHeight="1" x14ac:dyDescent="0.15">
      <c r="A20" s="15">
        <v>12</v>
      </c>
      <c r="B20" s="103"/>
      <c r="C20" s="103"/>
      <c r="D20" s="103"/>
      <c r="E20" s="103"/>
      <c r="F20" s="104"/>
      <c r="G20" s="11"/>
      <c r="H20" s="18"/>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4">
        <f t="shared" si="1"/>
        <v>0</v>
      </c>
    </row>
    <row r="21" spans="1:40" ht="19.899999999999999" customHeight="1" x14ac:dyDescent="0.15">
      <c r="A21" s="15">
        <v>13</v>
      </c>
      <c r="B21" s="103"/>
      <c r="C21" s="103"/>
      <c r="D21" s="103"/>
      <c r="E21" s="103"/>
      <c r="F21" s="104"/>
      <c r="G21" s="11"/>
      <c r="H21" s="18"/>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4">
        <f t="shared" si="1"/>
        <v>0</v>
      </c>
    </row>
    <row r="22" spans="1:40" ht="19.899999999999999" customHeight="1" x14ac:dyDescent="0.15">
      <c r="A22" s="15">
        <v>14</v>
      </c>
      <c r="B22" s="103"/>
      <c r="C22" s="103"/>
      <c r="D22" s="103"/>
      <c r="E22" s="103"/>
      <c r="F22" s="104"/>
      <c r="G22" s="11"/>
      <c r="H22" s="18"/>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4">
        <f t="shared" si="1"/>
        <v>0</v>
      </c>
    </row>
    <row r="23" spans="1:40" ht="19.899999999999999" customHeight="1" x14ac:dyDescent="0.15">
      <c r="A23" s="15">
        <v>15</v>
      </c>
      <c r="B23" s="103"/>
      <c r="C23" s="103"/>
      <c r="D23" s="103"/>
      <c r="E23" s="103"/>
      <c r="F23" s="104"/>
      <c r="G23" s="11"/>
      <c r="H23" s="1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4">
        <f t="shared" si="1"/>
        <v>0</v>
      </c>
    </row>
    <row r="24" spans="1:40" ht="19.899999999999999" customHeight="1" x14ac:dyDescent="0.15">
      <c r="A24" s="15">
        <v>16</v>
      </c>
      <c r="B24" s="103"/>
      <c r="C24" s="103"/>
      <c r="D24" s="103"/>
      <c r="E24" s="103"/>
      <c r="F24" s="104"/>
      <c r="G24" s="11"/>
      <c r="H24" s="18"/>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4">
        <f t="shared" si="1"/>
        <v>0</v>
      </c>
    </row>
    <row r="25" spans="1:40" ht="19.899999999999999" customHeight="1" x14ac:dyDescent="0.15">
      <c r="A25" s="15">
        <v>17</v>
      </c>
      <c r="B25" s="103"/>
      <c r="C25" s="103"/>
      <c r="D25" s="103"/>
      <c r="E25" s="103"/>
      <c r="F25" s="104"/>
      <c r="G25" s="11"/>
      <c r="H25" s="18"/>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4">
        <f t="shared" si="1"/>
        <v>0</v>
      </c>
    </row>
    <row r="26" spans="1:40" ht="19.899999999999999" customHeight="1" x14ac:dyDescent="0.15">
      <c r="A26" s="15">
        <v>18</v>
      </c>
      <c r="B26" s="103"/>
      <c r="C26" s="103"/>
      <c r="D26" s="103"/>
      <c r="E26" s="103"/>
      <c r="F26" s="104"/>
      <c r="G26" s="11"/>
      <c r="H26" s="18"/>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4">
        <f t="shared" si="1"/>
        <v>0</v>
      </c>
    </row>
    <row r="27" spans="1:40" ht="19.899999999999999" customHeight="1" x14ac:dyDescent="0.15">
      <c r="A27" s="15">
        <v>19</v>
      </c>
      <c r="B27" s="103"/>
      <c r="C27" s="103"/>
      <c r="D27" s="103"/>
      <c r="E27" s="103"/>
      <c r="F27" s="104"/>
      <c r="G27" s="11"/>
      <c r="H27" s="18"/>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4">
        <f t="shared" si="1"/>
        <v>0</v>
      </c>
    </row>
    <row r="28" spans="1:40" ht="19.899999999999999" customHeight="1" x14ac:dyDescent="0.15">
      <c r="A28" s="15">
        <v>20</v>
      </c>
      <c r="B28" s="103"/>
      <c r="C28" s="103"/>
      <c r="D28" s="103"/>
      <c r="E28" s="103"/>
      <c r="F28" s="104"/>
      <c r="G28" s="11"/>
      <c r="H28" s="18"/>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4">
        <f t="shared" si="1"/>
        <v>0</v>
      </c>
    </row>
    <row r="29" spans="1:40" ht="19.899999999999999" customHeight="1" x14ac:dyDescent="0.15">
      <c r="A29" s="15">
        <v>21</v>
      </c>
      <c r="B29" s="103"/>
      <c r="C29" s="103"/>
      <c r="D29" s="103"/>
      <c r="E29" s="103"/>
      <c r="F29" s="104"/>
      <c r="G29" s="11"/>
      <c r="H29" s="18"/>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4">
        <f t="shared" si="1"/>
        <v>0</v>
      </c>
    </row>
    <row r="30" spans="1:40" ht="19.899999999999999" customHeight="1" x14ac:dyDescent="0.15">
      <c r="A30" s="15">
        <v>22</v>
      </c>
      <c r="B30" s="103"/>
      <c r="C30" s="103"/>
      <c r="D30" s="103"/>
      <c r="E30" s="103"/>
      <c r="F30" s="104"/>
      <c r="G30" s="11"/>
      <c r="H30" s="18"/>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4">
        <f t="shared" si="1"/>
        <v>0</v>
      </c>
    </row>
    <row r="31" spans="1:40" ht="19.899999999999999" customHeight="1" x14ac:dyDescent="0.15">
      <c r="A31" s="15">
        <v>23</v>
      </c>
      <c r="B31" s="103"/>
      <c r="C31" s="103"/>
      <c r="D31" s="103"/>
      <c r="E31" s="103"/>
      <c r="F31" s="104"/>
      <c r="G31" s="11"/>
      <c r="H31" s="18"/>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4">
        <f t="shared" si="1"/>
        <v>0</v>
      </c>
    </row>
    <row r="32" spans="1:40" ht="19.899999999999999" customHeight="1" x14ac:dyDescent="0.15">
      <c r="A32" s="15">
        <v>24</v>
      </c>
      <c r="B32" s="103"/>
      <c r="C32" s="103"/>
      <c r="D32" s="103"/>
      <c r="E32" s="103"/>
      <c r="F32" s="104"/>
      <c r="G32" s="11"/>
      <c r="H32" s="18"/>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4">
        <f t="shared" si="1"/>
        <v>0</v>
      </c>
    </row>
    <row r="33" spans="1:40" ht="19.899999999999999" customHeight="1" x14ac:dyDescent="0.15">
      <c r="A33" s="15">
        <v>25</v>
      </c>
      <c r="B33" s="103"/>
      <c r="C33" s="103"/>
      <c r="D33" s="103"/>
      <c r="E33" s="103"/>
      <c r="F33" s="104"/>
      <c r="G33" s="11"/>
      <c r="H33" s="18"/>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4">
        <f t="shared" si="1"/>
        <v>0</v>
      </c>
    </row>
    <row r="34" spans="1:40" ht="19.899999999999999" customHeight="1" thickBot="1" x14ac:dyDescent="0.2">
      <c r="A34" s="105" t="s">
        <v>53</v>
      </c>
      <c r="B34" s="106"/>
      <c r="C34" s="106"/>
      <c r="D34" s="106"/>
      <c r="E34" s="106"/>
      <c r="F34" s="107"/>
      <c r="G34" s="16"/>
      <c r="H34" s="7"/>
      <c r="I34" s="7">
        <f>COUNTIF(I9:I33,"○")</f>
        <v>0</v>
      </c>
      <c r="J34" s="7">
        <f>COUNTIF(J9:J33,"○")</f>
        <v>0</v>
      </c>
      <c r="K34" s="7">
        <f t="shared" ref="K34:AM34" si="2">COUNTIF(K9:K33,"○")</f>
        <v>0</v>
      </c>
      <c r="L34" s="7">
        <f t="shared" si="2"/>
        <v>0</v>
      </c>
      <c r="M34" s="7">
        <f t="shared" si="2"/>
        <v>0</v>
      </c>
      <c r="N34" s="7">
        <f t="shared" si="2"/>
        <v>0</v>
      </c>
      <c r="O34" s="7">
        <f t="shared" si="2"/>
        <v>0</v>
      </c>
      <c r="P34" s="7">
        <f t="shared" si="2"/>
        <v>0</v>
      </c>
      <c r="Q34" s="7">
        <f t="shared" si="2"/>
        <v>0</v>
      </c>
      <c r="R34" s="7">
        <f t="shared" si="2"/>
        <v>0</v>
      </c>
      <c r="S34" s="7">
        <f t="shared" si="2"/>
        <v>0</v>
      </c>
      <c r="T34" s="7">
        <f t="shared" si="2"/>
        <v>0</v>
      </c>
      <c r="U34" s="7">
        <f t="shared" si="2"/>
        <v>0</v>
      </c>
      <c r="V34" s="7">
        <f t="shared" si="2"/>
        <v>0</v>
      </c>
      <c r="W34" s="7">
        <f t="shared" si="2"/>
        <v>0</v>
      </c>
      <c r="X34" s="7">
        <f t="shared" si="2"/>
        <v>0</v>
      </c>
      <c r="Y34" s="7">
        <f t="shared" si="2"/>
        <v>0</v>
      </c>
      <c r="Z34" s="7">
        <f t="shared" si="2"/>
        <v>0</v>
      </c>
      <c r="AA34" s="7">
        <f t="shared" si="2"/>
        <v>0</v>
      </c>
      <c r="AB34" s="7">
        <f t="shared" si="2"/>
        <v>0</v>
      </c>
      <c r="AC34" s="7">
        <f t="shared" si="2"/>
        <v>0</v>
      </c>
      <c r="AD34" s="7">
        <f t="shared" si="2"/>
        <v>0</v>
      </c>
      <c r="AE34" s="7">
        <f t="shared" si="2"/>
        <v>0</v>
      </c>
      <c r="AF34" s="7">
        <f t="shared" si="2"/>
        <v>0</v>
      </c>
      <c r="AG34" s="7">
        <f t="shared" si="2"/>
        <v>0</v>
      </c>
      <c r="AH34" s="7">
        <f t="shared" si="2"/>
        <v>0</v>
      </c>
      <c r="AI34" s="7">
        <f t="shared" si="2"/>
        <v>0</v>
      </c>
      <c r="AJ34" s="7">
        <f t="shared" si="2"/>
        <v>0</v>
      </c>
      <c r="AK34" s="7">
        <f t="shared" si="2"/>
        <v>0</v>
      </c>
      <c r="AL34" s="7">
        <f t="shared" si="2"/>
        <v>0</v>
      </c>
      <c r="AM34" s="7">
        <f t="shared" si="2"/>
        <v>0</v>
      </c>
      <c r="AN34" s="17">
        <f>SUM(I34:AM34)</f>
        <v>0</v>
      </c>
    </row>
    <row r="35" spans="1:40" ht="15.95" customHeight="1" x14ac:dyDescent="0.15">
      <c r="B35" s="1" t="s">
        <v>54</v>
      </c>
      <c r="AI35" s="108" t="s">
        <v>58</v>
      </c>
      <c r="AJ35" s="108"/>
      <c r="AK35" s="108"/>
      <c r="AL35" s="108"/>
      <c r="AM35" s="108"/>
      <c r="AN35" s="108"/>
    </row>
    <row r="36" spans="1:40" ht="19.899999999999999" customHeight="1" x14ac:dyDescent="0.15">
      <c r="A36" s="115" t="s">
        <v>42</v>
      </c>
      <c r="B36" s="115"/>
      <c r="C36" s="115"/>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c r="AI36" s="115"/>
      <c r="AJ36" s="115"/>
      <c r="AK36" s="115"/>
      <c r="AL36" s="115"/>
      <c r="AM36" s="115"/>
      <c r="AN36" s="115"/>
    </row>
    <row r="37" spans="1:40" ht="19.899999999999999" customHeight="1" x14ac:dyDescent="0.15">
      <c r="A37" s="1" t="s">
        <v>60</v>
      </c>
      <c r="C37" s="12"/>
      <c r="D37" s="2" t="s">
        <v>43</v>
      </c>
      <c r="E37" s="12"/>
      <c r="F37" s="1" t="s">
        <v>55</v>
      </c>
    </row>
    <row r="38" spans="1:40" ht="19.899999999999999" customHeight="1" x14ac:dyDescent="0.15">
      <c r="A38" s="1" t="s">
        <v>44</v>
      </c>
      <c r="C38" s="116"/>
      <c r="D38" s="116"/>
      <c r="E38" s="116"/>
      <c r="F38" s="116"/>
      <c r="G38" s="116"/>
      <c r="H38" s="116"/>
      <c r="I38" s="116"/>
      <c r="J38" s="116"/>
      <c r="K38" s="116"/>
      <c r="AE38" s="1" t="s">
        <v>45</v>
      </c>
      <c r="AJ38" s="117"/>
      <c r="AK38" s="117"/>
      <c r="AL38" s="117"/>
      <c r="AM38" s="117"/>
    </row>
    <row r="39" spans="1:40" ht="19.899999999999999" customHeight="1" x14ac:dyDescent="0.15">
      <c r="AE39" s="1" t="s">
        <v>46</v>
      </c>
      <c r="AG39" s="117"/>
      <c r="AH39" s="117"/>
      <c r="AI39" s="117"/>
      <c r="AJ39" s="117"/>
      <c r="AK39" s="117"/>
      <c r="AL39" s="117"/>
      <c r="AM39" s="117"/>
      <c r="AN39" s="117"/>
    </row>
    <row r="40" spans="1:40" ht="19.899999999999999" customHeight="1" x14ac:dyDescent="0.15">
      <c r="AE40" s="1" t="s">
        <v>56</v>
      </c>
      <c r="AG40" s="110"/>
      <c r="AH40" s="110"/>
      <c r="AI40" s="110"/>
      <c r="AJ40" s="110"/>
      <c r="AK40" s="110"/>
      <c r="AL40" s="110"/>
      <c r="AM40" s="110"/>
      <c r="AN40" s="110"/>
    </row>
    <row r="41" spans="1:40" ht="19.899999999999999" customHeight="1" x14ac:dyDescent="0.15">
      <c r="A41" s="1" t="s">
        <v>47</v>
      </c>
      <c r="D41" s="109">
        <f>AN69</f>
        <v>0</v>
      </c>
      <c r="E41" s="109"/>
      <c r="F41" s="13" t="s">
        <v>48</v>
      </c>
      <c r="AE41" s="1" t="s">
        <v>49</v>
      </c>
      <c r="AG41" s="110"/>
      <c r="AH41" s="110"/>
      <c r="AI41" s="110"/>
      <c r="AJ41" s="110"/>
      <c r="AK41" s="110"/>
      <c r="AL41" s="110"/>
      <c r="AM41" s="110"/>
      <c r="AN41" s="110"/>
    </row>
    <row r="42" spans="1:40" ht="19.899999999999999" customHeight="1" thickBot="1" x14ac:dyDescent="0.2"/>
    <row r="43" spans="1:40" ht="19.899999999999999" customHeight="1" thickBot="1" x14ac:dyDescent="0.2">
      <c r="A43" s="3"/>
      <c r="B43" s="111" t="s">
        <v>50</v>
      </c>
      <c r="C43" s="111"/>
      <c r="D43" s="111"/>
      <c r="E43" s="111"/>
      <c r="F43" s="112"/>
      <c r="G43" s="9" t="s">
        <v>57</v>
      </c>
      <c r="H43" s="8" t="s">
        <v>51</v>
      </c>
      <c r="I43" s="4">
        <v>1</v>
      </c>
      <c r="J43" s="4">
        <f t="shared" ref="J43:AJ43" si="3">I43+1</f>
        <v>2</v>
      </c>
      <c r="K43" s="4">
        <f t="shared" si="3"/>
        <v>3</v>
      </c>
      <c r="L43" s="4">
        <f t="shared" si="3"/>
        <v>4</v>
      </c>
      <c r="M43" s="4">
        <f t="shared" si="3"/>
        <v>5</v>
      </c>
      <c r="N43" s="4">
        <f t="shared" si="3"/>
        <v>6</v>
      </c>
      <c r="O43" s="4">
        <f t="shared" si="3"/>
        <v>7</v>
      </c>
      <c r="P43" s="4">
        <f t="shared" si="3"/>
        <v>8</v>
      </c>
      <c r="Q43" s="4">
        <f t="shared" si="3"/>
        <v>9</v>
      </c>
      <c r="R43" s="4">
        <f t="shared" si="3"/>
        <v>10</v>
      </c>
      <c r="S43" s="4">
        <f t="shared" si="3"/>
        <v>11</v>
      </c>
      <c r="T43" s="4">
        <f t="shared" si="3"/>
        <v>12</v>
      </c>
      <c r="U43" s="4">
        <f t="shared" si="3"/>
        <v>13</v>
      </c>
      <c r="V43" s="4">
        <f t="shared" si="3"/>
        <v>14</v>
      </c>
      <c r="W43" s="4">
        <f t="shared" si="3"/>
        <v>15</v>
      </c>
      <c r="X43" s="4">
        <f t="shared" si="3"/>
        <v>16</v>
      </c>
      <c r="Y43" s="4">
        <f t="shared" si="3"/>
        <v>17</v>
      </c>
      <c r="Z43" s="4">
        <f t="shared" si="3"/>
        <v>18</v>
      </c>
      <c r="AA43" s="4">
        <f t="shared" si="3"/>
        <v>19</v>
      </c>
      <c r="AB43" s="4">
        <f t="shared" si="3"/>
        <v>20</v>
      </c>
      <c r="AC43" s="4">
        <f t="shared" si="3"/>
        <v>21</v>
      </c>
      <c r="AD43" s="4">
        <f t="shared" si="3"/>
        <v>22</v>
      </c>
      <c r="AE43" s="4">
        <f t="shared" si="3"/>
        <v>23</v>
      </c>
      <c r="AF43" s="4">
        <f t="shared" si="3"/>
        <v>24</v>
      </c>
      <c r="AG43" s="4">
        <f t="shared" si="3"/>
        <v>25</v>
      </c>
      <c r="AH43" s="4">
        <f t="shared" si="3"/>
        <v>26</v>
      </c>
      <c r="AI43" s="4">
        <f t="shared" si="3"/>
        <v>27</v>
      </c>
      <c r="AJ43" s="4">
        <f t="shared" si="3"/>
        <v>28</v>
      </c>
      <c r="AK43" s="4">
        <f>IF($E$2&lt;&gt;"",IF($E$2=MONTH(DATE($C$2,$E$2,AJ43)+1),AJ43+1,""),29)</f>
        <v>29</v>
      </c>
      <c r="AL43" s="4">
        <f>IF($E$2&lt;&gt;"",IF($E$2=MONTH(DATE($C$2,$E$2,AJ43)+2),AJ43+2,""),30)</f>
        <v>30</v>
      </c>
      <c r="AM43" s="4">
        <f>IF($E$2&lt;&gt;"",IF($E$2=MONTH(DATE($C$2,$E$2,AJ43)+3),AJ43+3,""),31)</f>
        <v>31</v>
      </c>
      <c r="AN43" s="5" t="s">
        <v>52</v>
      </c>
    </row>
    <row r="44" spans="1:40" ht="19.899999999999999" customHeight="1" x14ac:dyDescent="0.15">
      <c r="A44" s="6">
        <v>26</v>
      </c>
      <c r="B44" s="113"/>
      <c r="C44" s="113"/>
      <c r="D44" s="113"/>
      <c r="E44" s="113"/>
      <c r="F44" s="114"/>
      <c r="G44" s="11"/>
      <c r="H44" s="18"/>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4">
        <f>COUNTIF(I44:AM44,"○")</f>
        <v>0</v>
      </c>
    </row>
    <row r="45" spans="1:40" ht="19.899999999999999" customHeight="1" x14ac:dyDescent="0.15">
      <c r="A45" s="15">
        <v>27</v>
      </c>
      <c r="B45" s="103"/>
      <c r="C45" s="103"/>
      <c r="D45" s="103"/>
      <c r="E45" s="103"/>
      <c r="F45" s="104"/>
      <c r="G45" s="11"/>
      <c r="H45" s="18"/>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4">
        <f t="shared" ref="AN45:AN68" si="4">COUNTIF(I45:AM45,"○")</f>
        <v>0</v>
      </c>
    </row>
    <row r="46" spans="1:40" ht="19.899999999999999" customHeight="1" x14ac:dyDescent="0.15">
      <c r="A46" s="15">
        <v>28</v>
      </c>
      <c r="B46" s="103"/>
      <c r="C46" s="103"/>
      <c r="D46" s="103"/>
      <c r="E46" s="103"/>
      <c r="F46" s="104"/>
      <c r="G46" s="11"/>
      <c r="H46" s="18"/>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4">
        <f t="shared" si="4"/>
        <v>0</v>
      </c>
    </row>
    <row r="47" spans="1:40" ht="19.899999999999999" customHeight="1" x14ac:dyDescent="0.15">
      <c r="A47" s="15">
        <v>29</v>
      </c>
      <c r="B47" s="103"/>
      <c r="C47" s="103"/>
      <c r="D47" s="103"/>
      <c r="E47" s="103"/>
      <c r="F47" s="104"/>
      <c r="G47" s="11"/>
      <c r="H47" s="18"/>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4">
        <f t="shared" si="4"/>
        <v>0</v>
      </c>
    </row>
    <row r="48" spans="1:40" ht="19.899999999999999" customHeight="1" x14ac:dyDescent="0.15">
      <c r="A48" s="15">
        <v>30</v>
      </c>
      <c r="B48" s="103"/>
      <c r="C48" s="103"/>
      <c r="D48" s="103"/>
      <c r="E48" s="103"/>
      <c r="F48" s="104"/>
      <c r="G48" s="11"/>
      <c r="H48" s="18"/>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4">
        <f t="shared" si="4"/>
        <v>0</v>
      </c>
    </row>
    <row r="49" spans="1:40" ht="19.899999999999999" customHeight="1" x14ac:dyDescent="0.15">
      <c r="A49" s="15">
        <v>31</v>
      </c>
      <c r="B49" s="103"/>
      <c r="C49" s="103"/>
      <c r="D49" s="103"/>
      <c r="E49" s="103"/>
      <c r="F49" s="104"/>
      <c r="G49" s="11"/>
      <c r="H49" s="18"/>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4">
        <f t="shared" si="4"/>
        <v>0</v>
      </c>
    </row>
    <row r="50" spans="1:40" ht="19.899999999999999" customHeight="1" x14ac:dyDescent="0.15">
      <c r="A50" s="15">
        <v>32</v>
      </c>
      <c r="B50" s="103"/>
      <c r="C50" s="103"/>
      <c r="D50" s="103"/>
      <c r="E50" s="103"/>
      <c r="F50" s="104"/>
      <c r="G50" s="11"/>
      <c r="H50" s="18"/>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4">
        <f t="shared" si="4"/>
        <v>0</v>
      </c>
    </row>
    <row r="51" spans="1:40" ht="19.899999999999999" customHeight="1" x14ac:dyDescent="0.15">
      <c r="A51" s="15">
        <v>33</v>
      </c>
      <c r="B51" s="103"/>
      <c r="C51" s="103"/>
      <c r="D51" s="103"/>
      <c r="E51" s="103"/>
      <c r="F51" s="104"/>
      <c r="G51" s="11"/>
      <c r="H51" s="18"/>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4">
        <f t="shared" si="4"/>
        <v>0</v>
      </c>
    </row>
    <row r="52" spans="1:40" ht="19.899999999999999" customHeight="1" x14ac:dyDescent="0.15">
      <c r="A52" s="15">
        <v>34</v>
      </c>
      <c r="B52" s="103"/>
      <c r="C52" s="103"/>
      <c r="D52" s="103"/>
      <c r="E52" s="103"/>
      <c r="F52" s="104"/>
      <c r="G52" s="11"/>
      <c r="H52" s="18"/>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4">
        <f t="shared" si="4"/>
        <v>0</v>
      </c>
    </row>
    <row r="53" spans="1:40" ht="19.899999999999999" customHeight="1" x14ac:dyDescent="0.15">
      <c r="A53" s="15">
        <v>35</v>
      </c>
      <c r="B53" s="103"/>
      <c r="C53" s="103"/>
      <c r="D53" s="103"/>
      <c r="E53" s="103"/>
      <c r="F53" s="104"/>
      <c r="G53" s="11"/>
      <c r="H53" s="18"/>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4">
        <f t="shared" si="4"/>
        <v>0</v>
      </c>
    </row>
    <row r="54" spans="1:40" ht="19.899999999999999" customHeight="1" x14ac:dyDescent="0.15">
      <c r="A54" s="15">
        <v>36</v>
      </c>
      <c r="B54" s="103"/>
      <c r="C54" s="103"/>
      <c r="D54" s="103"/>
      <c r="E54" s="103"/>
      <c r="F54" s="104"/>
      <c r="G54" s="11"/>
      <c r="H54" s="18"/>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4">
        <f t="shared" si="4"/>
        <v>0</v>
      </c>
    </row>
    <row r="55" spans="1:40" ht="19.899999999999999" customHeight="1" x14ac:dyDescent="0.15">
      <c r="A55" s="15">
        <v>37</v>
      </c>
      <c r="B55" s="103"/>
      <c r="C55" s="103"/>
      <c r="D55" s="103"/>
      <c r="E55" s="103"/>
      <c r="F55" s="104"/>
      <c r="G55" s="11"/>
      <c r="H55" s="18"/>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4">
        <f t="shared" si="4"/>
        <v>0</v>
      </c>
    </row>
    <row r="56" spans="1:40" ht="19.899999999999999" customHeight="1" x14ac:dyDescent="0.15">
      <c r="A56" s="15">
        <v>38</v>
      </c>
      <c r="B56" s="103"/>
      <c r="C56" s="103"/>
      <c r="D56" s="103"/>
      <c r="E56" s="103"/>
      <c r="F56" s="104"/>
      <c r="G56" s="11"/>
      <c r="H56" s="18"/>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4">
        <f t="shared" si="4"/>
        <v>0</v>
      </c>
    </row>
    <row r="57" spans="1:40" ht="19.899999999999999" customHeight="1" x14ac:dyDescent="0.15">
      <c r="A57" s="15">
        <v>39</v>
      </c>
      <c r="B57" s="103"/>
      <c r="C57" s="103"/>
      <c r="D57" s="103"/>
      <c r="E57" s="103"/>
      <c r="F57" s="104"/>
      <c r="G57" s="11"/>
      <c r="H57" s="18"/>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4">
        <f t="shared" si="4"/>
        <v>0</v>
      </c>
    </row>
    <row r="58" spans="1:40" ht="19.899999999999999" customHeight="1" x14ac:dyDescent="0.15">
      <c r="A58" s="15">
        <v>40</v>
      </c>
      <c r="B58" s="103"/>
      <c r="C58" s="103"/>
      <c r="D58" s="103"/>
      <c r="E58" s="103"/>
      <c r="F58" s="104"/>
      <c r="G58" s="11"/>
      <c r="H58" s="18"/>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4">
        <f t="shared" si="4"/>
        <v>0</v>
      </c>
    </row>
    <row r="59" spans="1:40" ht="19.899999999999999" customHeight="1" x14ac:dyDescent="0.15">
      <c r="A59" s="15">
        <v>41</v>
      </c>
      <c r="B59" s="103"/>
      <c r="C59" s="103"/>
      <c r="D59" s="103"/>
      <c r="E59" s="103"/>
      <c r="F59" s="104"/>
      <c r="G59" s="11"/>
      <c r="H59" s="18"/>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4">
        <f t="shared" si="4"/>
        <v>0</v>
      </c>
    </row>
    <row r="60" spans="1:40" ht="19.899999999999999" customHeight="1" x14ac:dyDescent="0.15">
      <c r="A60" s="15">
        <v>42</v>
      </c>
      <c r="B60" s="103"/>
      <c r="C60" s="103"/>
      <c r="D60" s="103"/>
      <c r="E60" s="103"/>
      <c r="F60" s="104"/>
      <c r="G60" s="11"/>
      <c r="H60" s="18"/>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4">
        <f t="shared" si="4"/>
        <v>0</v>
      </c>
    </row>
    <row r="61" spans="1:40" ht="19.899999999999999" customHeight="1" x14ac:dyDescent="0.15">
      <c r="A61" s="15">
        <v>43</v>
      </c>
      <c r="B61" s="103"/>
      <c r="C61" s="103"/>
      <c r="D61" s="103"/>
      <c r="E61" s="103"/>
      <c r="F61" s="104"/>
      <c r="G61" s="11"/>
      <c r="H61" s="18"/>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4">
        <f t="shared" si="4"/>
        <v>0</v>
      </c>
    </row>
    <row r="62" spans="1:40" ht="19.899999999999999" customHeight="1" x14ac:dyDescent="0.15">
      <c r="A62" s="15">
        <v>44</v>
      </c>
      <c r="B62" s="103"/>
      <c r="C62" s="103"/>
      <c r="D62" s="103"/>
      <c r="E62" s="103"/>
      <c r="F62" s="104"/>
      <c r="G62" s="11"/>
      <c r="H62" s="18"/>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4">
        <f t="shared" si="4"/>
        <v>0</v>
      </c>
    </row>
    <row r="63" spans="1:40" ht="19.899999999999999" customHeight="1" x14ac:dyDescent="0.15">
      <c r="A63" s="15">
        <v>45</v>
      </c>
      <c r="B63" s="103"/>
      <c r="C63" s="103"/>
      <c r="D63" s="103"/>
      <c r="E63" s="103"/>
      <c r="F63" s="104"/>
      <c r="G63" s="11"/>
      <c r="H63" s="18"/>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4">
        <f t="shared" si="4"/>
        <v>0</v>
      </c>
    </row>
    <row r="64" spans="1:40" ht="19.899999999999999" customHeight="1" x14ac:dyDescent="0.15">
      <c r="A64" s="15">
        <v>46</v>
      </c>
      <c r="B64" s="103"/>
      <c r="C64" s="103"/>
      <c r="D64" s="103"/>
      <c r="E64" s="103"/>
      <c r="F64" s="104"/>
      <c r="G64" s="11"/>
      <c r="H64" s="18"/>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4">
        <f t="shared" si="4"/>
        <v>0</v>
      </c>
    </row>
    <row r="65" spans="1:40" ht="19.899999999999999" customHeight="1" x14ac:dyDescent="0.15">
      <c r="A65" s="15">
        <v>47</v>
      </c>
      <c r="B65" s="103"/>
      <c r="C65" s="103"/>
      <c r="D65" s="103"/>
      <c r="E65" s="103"/>
      <c r="F65" s="104"/>
      <c r="G65" s="11"/>
      <c r="H65" s="18"/>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4">
        <f t="shared" si="4"/>
        <v>0</v>
      </c>
    </row>
    <row r="66" spans="1:40" ht="19.899999999999999" customHeight="1" x14ac:dyDescent="0.15">
      <c r="A66" s="15">
        <v>48</v>
      </c>
      <c r="B66" s="103"/>
      <c r="C66" s="103"/>
      <c r="D66" s="103"/>
      <c r="E66" s="103"/>
      <c r="F66" s="104"/>
      <c r="G66" s="11"/>
      <c r="H66" s="18"/>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4">
        <f t="shared" si="4"/>
        <v>0</v>
      </c>
    </row>
    <row r="67" spans="1:40" ht="19.899999999999999" customHeight="1" x14ac:dyDescent="0.15">
      <c r="A67" s="15">
        <v>49</v>
      </c>
      <c r="B67" s="103"/>
      <c r="C67" s="103"/>
      <c r="D67" s="103"/>
      <c r="E67" s="103"/>
      <c r="F67" s="104"/>
      <c r="G67" s="11"/>
      <c r="H67" s="18"/>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4">
        <f t="shared" si="4"/>
        <v>0</v>
      </c>
    </row>
    <row r="68" spans="1:40" ht="19.899999999999999" customHeight="1" x14ac:dyDescent="0.15">
      <c r="A68" s="15">
        <v>50</v>
      </c>
      <c r="B68" s="103"/>
      <c r="C68" s="103"/>
      <c r="D68" s="103"/>
      <c r="E68" s="103"/>
      <c r="F68" s="104"/>
      <c r="G68" s="11"/>
      <c r="H68" s="18"/>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4">
        <f t="shared" si="4"/>
        <v>0</v>
      </c>
    </row>
    <row r="69" spans="1:40" ht="19.899999999999999" customHeight="1" thickBot="1" x14ac:dyDescent="0.2">
      <c r="A69" s="105" t="s">
        <v>53</v>
      </c>
      <c r="B69" s="106"/>
      <c r="C69" s="106"/>
      <c r="D69" s="106"/>
      <c r="E69" s="106"/>
      <c r="F69" s="107"/>
      <c r="G69" s="16"/>
      <c r="H69" s="7"/>
      <c r="I69" s="7">
        <f>COUNTIF(I44:I68,"○")</f>
        <v>0</v>
      </c>
      <c r="J69" s="7">
        <f>COUNTIF(J44:J68,"○")</f>
        <v>0</v>
      </c>
      <c r="K69" s="7">
        <f t="shared" ref="K69:AM69" si="5">COUNTIF(K44:K68,"○")</f>
        <v>0</v>
      </c>
      <c r="L69" s="7">
        <f t="shared" si="5"/>
        <v>0</v>
      </c>
      <c r="M69" s="7">
        <f t="shared" si="5"/>
        <v>0</v>
      </c>
      <c r="N69" s="7">
        <f t="shared" si="5"/>
        <v>0</v>
      </c>
      <c r="O69" s="7">
        <f t="shared" si="5"/>
        <v>0</v>
      </c>
      <c r="P69" s="7">
        <f t="shared" si="5"/>
        <v>0</v>
      </c>
      <c r="Q69" s="7">
        <f t="shared" si="5"/>
        <v>0</v>
      </c>
      <c r="R69" s="7">
        <f t="shared" si="5"/>
        <v>0</v>
      </c>
      <c r="S69" s="7">
        <f t="shared" si="5"/>
        <v>0</v>
      </c>
      <c r="T69" s="7">
        <f t="shared" si="5"/>
        <v>0</v>
      </c>
      <c r="U69" s="7">
        <f t="shared" si="5"/>
        <v>0</v>
      </c>
      <c r="V69" s="7">
        <f t="shared" si="5"/>
        <v>0</v>
      </c>
      <c r="W69" s="7">
        <f t="shared" si="5"/>
        <v>0</v>
      </c>
      <c r="X69" s="7">
        <f t="shared" si="5"/>
        <v>0</v>
      </c>
      <c r="Y69" s="7">
        <f t="shared" si="5"/>
        <v>0</v>
      </c>
      <c r="Z69" s="7">
        <f t="shared" si="5"/>
        <v>0</v>
      </c>
      <c r="AA69" s="7">
        <f t="shared" si="5"/>
        <v>0</v>
      </c>
      <c r="AB69" s="7">
        <f t="shared" si="5"/>
        <v>0</v>
      </c>
      <c r="AC69" s="7">
        <f t="shared" si="5"/>
        <v>0</v>
      </c>
      <c r="AD69" s="7">
        <f t="shared" si="5"/>
        <v>0</v>
      </c>
      <c r="AE69" s="7">
        <f t="shared" si="5"/>
        <v>0</v>
      </c>
      <c r="AF69" s="7">
        <f t="shared" si="5"/>
        <v>0</v>
      </c>
      <c r="AG69" s="7">
        <f t="shared" si="5"/>
        <v>0</v>
      </c>
      <c r="AH69" s="7">
        <f t="shared" si="5"/>
        <v>0</v>
      </c>
      <c r="AI69" s="7">
        <f t="shared" si="5"/>
        <v>0</v>
      </c>
      <c r="AJ69" s="7">
        <f t="shared" si="5"/>
        <v>0</v>
      </c>
      <c r="AK69" s="7">
        <f t="shared" si="5"/>
        <v>0</v>
      </c>
      <c r="AL69" s="7">
        <f t="shared" si="5"/>
        <v>0</v>
      </c>
      <c r="AM69" s="7">
        <f t="shared" si="5"/>
        <v>0</v>
      </c>
      <c r="AN69" s="17">
        <f>SUM(I69:AM69)</f>
        <v>0</v>
      </c>
    </row>
    <row r="70" spans="1:40" ht="15.95" customHeight="1" x14ac:dyDescent="0.15">
      <c r="B70" s="1" t="s">
        <v>54</v>
      </c>
      <c r="AI70" s="108" t="s">
        <v>58</v>
      </c>
      <c r="AJ70" s="108"/>
      <c r="AK70" s="108"/>
      <c r="AL70" s="108"/>
      <c r="AM70" s="108"/>
      <c r="AN70" s="108"/>
    </row>
  </sheetData>
  <mergeCells count="70">
    <mergeCell ref="B67:F67"/>
    <mergeCell ref="B68:F68"/>
    <mergeCell ref="A69:F69"/>
    <mergeCell ref="AI70:AN70"/>
    <mergeCell ref="B61:F61"/>
    <mergeCell ref="B62:F62"/>
    <mergeCell ref="B63:F63"/>
    <mergeCell ref="B64:F64"/>
    <mergeCell ref="B65:F65"/>
    <mergeCell ref="B66:F66"/>
    <mergeCell ref="B60:F60"/>
    <mergeCell ref="B49:F49"/>
    <mergeCell ref="B50:F50"/>
    <mergeCell ref="B51:F51"/>
    <mergeCell ref="B52:F52"/>
    <mergeCell ref="B53:F53"/>
    <mergeCell ref="B54:F54"/>
    <mergeCell ref="B55:F55"/>
    <mergeCell ref="B56:F56"/>
    <mergeCell ref="B57:F57"/>
    <mergeCell ref="B58:F58"/>
    <mergeCell ref="B59:F59"/>
    <mergeCell ref="B48:F48"/>
    <mergeCell ref="A36:AN36"/>
    <mergeCell ref="C38:K38"/>
    <mergeCell ref="AJ38:AM38"/>
    <mergeCell ref="AG39:AN39"/>
    <mergeCell ref="AG40:AN40"/>
    <mergeCell ref="D41:E41"/>
    <mergeCell ref="AG41:AN41"/>
    <mergeCell ref="B43:F43"/>
    <mergeCell ref="B44:F44"/>
    <mergeCell ref="B45:F45"/>
    <mergeCell ref="B46:F46"/>
    <mergeCell ref="B47:F47"/>
    <mergeCell ref="A1:AN1"/>
    <mergeCell ref="C3:K3"/>
    <mergeCell ref="AJ3:AM3"/>
    <mergeCell ref="AG4:AN4"/>
    <mergeCell ref="AG5:AN5"/>
    <mergeCell ref="D6:E6"/>
    <mergeCell ref="AG6:AN6"/>
    <mergeCell ref="B8:F8"/>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 ref="B23:F23"/>
    <mergeCell ref="B24:F24"/>
    <mergeCell ref="B25:F25"/>
    <mergeCell ref="B32:F32"/>
    <mergeCell ref="B33:F33"/>
    <mergeCell ref="A34:F34"/>
    <mergeCell ref="AI35:AN35"/>
    <mergeCell ref="B26:F26"/>
    <mergeCell ref="B27:F27"/>
    <mergeCell ref="B28:F28"/>
    <mergeCell ref="B29:F29"/>
    <mergeCell ref="B30:F30"/>
    <mergeCell ref="B31:F31"/>
  </mergeCells>
  <phoneticPr fontId="7"/>
  <dataValidations count="1">
    <dataValidation type="list" allowBlank="1" showInputMessage="1" showErrorMessage="1" sqref="I9:AM33 I44:AM68" xr:uid="{00000000-0002-0000-0100-000000000000}">
      <formula1>"○"</formula1>
    </dataValidation>
  </dataValidations>
  <pageMargins left="0.39370078740157483" right="0.34" top="0.62992125984251968" bottom="0.59055118110236227" header="0.31496062992125984" footer="0.31496062992125984"/>
  <pageSetup paperSize="9" scale="71"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支給願い</vt:lpstr>
      <vt:lpstr>支給明細書</vt:lpstr>
      <vt:lpstr>支給願い!Print_Area</vt:lpstr>
      <vt:lpstr>支給明細書!Print_Area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H.Sasaki</dc:creator>
  <cp:lastModifiedBy>大場　識義</cp:lastModifiedBy>
  <cp:lastPrinted>2025-03-13T02:32:02Z</cp:lastPrinted>
  <dcterms:created xsi:type="dcterms:W3CDTF">2012-04-09T07:19:10Z</dcterms:created>
  <dcterms:modified xsi:type="dcterms:W3CDTF">2025-03-13T02:36:19Z</dcterms:modified>
</cp:coreProperties>
</file>