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no3\Desktop\"/>
    </mc:Choice>
  </mc:AlternateContent>
  <xr:revisionPtr revIDLastSave="0" documentId="13_ncr:1_{8F7763DB-FBEC-4B25-8FAC-B1830C49AEEA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修正履歴" sheetId="3" state="hidden" r:id="rId1"/>
    <sheet name="はじめに" sheetId="2" r:id="rId2"/>
    <sheet name="原稿" sheetId="1" r:id="rId3"/>
  </sheets>
  <definedNames>
    <definedName name="_xlnm.Print_Area" localSheetId="1">はじめに!$A$1:$D$22</definedName>
    <definedName name="_xlnm.Print_Area" localSheetId="2">原稿!$B$1:$AK$139</definedName>
  </definedNames>
  <calcPr calcId="191029"/>
</workbook>
</file>

<file path=xl/calcChain.xml><?xml version="1.0" encoding="utf-8"?>
<calcChain xmlns="http://schemas.openxmlformats.org/spreadsheetml/2006/main">
  <c r="AC17" i="1" l="1"/>
  <c r="O40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Q51" i="1"/>
  <c r="N51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T113" i="1"/>
  <c r="Q113" i="1"/>
  <c r="N113" i="1"/>
  <c r="O37" i="1"/>
  <c r="O88" i="1"/>
  <c r="O89" i="1"/>
  <c r="O90" i="1"/>
  <c r="O91" i="1"/>
  <c r="O92" i="1"/>
  <c r="O93" i="1"/>
  <c r="O94" i="1"/>
  <c r="O95" i="1"/>
  <c r="O104" i="1"/>
  <c r="O103" i="1"/>
  <c r="O102" i="1"/>
  <c r="O101" i="1"/>
  <c r="O100" i="1"/>
  <c r="O99" i="1"/>
  <c r="O98" i="1"/>
  <c r="O97" i="1"/>
  <c r="O96" i="1"/>
  <c r="O39" i="1"/>
  <c r="O38" i="1"/>
  <c r="O36" i="1"/>
  <c r="O35" i="1"/>
  <c r="O34" i="1"/>
  <c r="T82" i="1"/>
  <c r="Q82" i="1"/>
  <c r="N82" i="1"/>
  <c r="M22" i="1"/>
  <c r="A56" i="1" l="1"/>
  <c r="A87" i="1" l="1"/>
  <c r="A118" i="1"/>
  <c r="M27" i="1" l="1"/>
  <c r="O4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H.Sasaki</author>
  </authors>
  <commentList>
    <comment ref="L22" authorId="0" shapeId="0" xr:uid="{00000000-0006-0000-02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1 : 普通預金
2 : 当座預金</t>
        </r>
      </text>
    </comment>
    <comment ref="D30" authorId="0" shapeId="0" xr:uid="{00000000-0006-0000-0200-000002000000}">
      <text>
        <r>
          <rPr>
            <sz val="9"/>
            <color indexed="81"/>
            <rFont val="ＭＳ Ｐゴシック"/>
            <family val="3"/>
            <charset val="128"/>
          </rPr>
          <t>請書払(出来高調書)以外は内訳を記載する</t>
        </r>
      </text>
    </comment>
  </commentList>
</comments>
</file>

<file path=xl/sharedStrings.xml><?xml version="1.0" encoding="utf-8"?>
<sst xmlns="http://schemas.openxmlformats.org/spreadsheetml/2006/main" count="202" uniqueCount="111">
  <si>
    <t>単位</t>
  </si>
  <si>
    <t xml:space="preserve">
</t>
  </si>
  <si>
    <t>月</t>
    <rPh sb="0" eb="1">
      <t>ゲツ</t>
    </rPh>
    <phoneticPr fontId="2"/>
  </si>
  <si>
    <t>作業所名(または担当部署名)</t>
    <rPh sb="0" eb="3">
      <t>サギョウショ</t>
    </rPh>
    <rPh sb="3" eb="4">
      <t>メイ</t>
    </rPh>
    <rPh sb="8" eb="10">
      <t>タントウ</t>
    </rPh>
    <rPh sb="10" eb="13">
      <t>ブショメイ</t>
    </rPh>
    <phoneticPr fontId="2"/>
  </si>
  <si>
    <t>取引先コード</t>
    <rPh sb="0" eb="3">
      <t>トリヒキサキ</t>
    </rPh>
    <phoneticPr fontId="2"/>
  </si>
  <si>
    <t>請求者住所・氏名</t>
    <rPh sb="0" eb="3">
      <t>セイキュウシャ</t>
    </rPh>
    <rPh sb="3" eb="5">
      <t>ジュウショ</t>
    </rPh>
    <rPh sb="6" eb="8">
      <t>シメイ</t>
    </rPh>
    <phoneticPr fontId="2"/>
  </si>
  <si>
    <t>別添</t>
    <rPh sb="0" eb="2">
      <t>ベッテン</t>
    </rPh>
    <phoneticPr fontId="2"/>
  </si>
  <si>
    <t>枚</t>
    <rPh sb="0" eb="1">
      <t>マイ</t>
    </rPh>
    <phoneticPr fontId="2"/>
  </si>
  <si>
    <t>電話番号（</t>
    <rPh sb="0" eb="2">
      <t>デンワ</t>
    </rPh>
    <rPh sb="2" eb="4">
      <t>バンゴウ</t>
    </rPh>
    <phoneticPr fontId="2"/>
  </si>
  <si>
    <t>局</t>
    <rPh sb="0" eb="1">
      <t>キョク</t>
    </rPh>
    <phoneticPr fontId="2"/>
  </si>
  <si>
    <t>番</t>
    <rPh sb="0" eb="1">
      <t>バン</t>
    </rPh>
    <phoneticPr fontId="2"/>
  </si>
  <si>
    <t>担当者印</t>
    <rPh sb="0" eb="3">
      <t>タントウシャ</t>
    </rPh>
    <rPh sb="3" eb="4">
      <t>イン</t>
    </rPh>
    <phoneticPr fontId="2"/>
  </si>
  <si>
    <t>事</t>
    <rPh sb="0" eb="1">
      <t>ジ</t>
    </rPh>
    <phoneticPr fontId="2"/>
  </si>
  <si>
    <t>名</t>
    <rPh sb="0" eb="1">
      <t>メイ</t>
    </rPh>
    <phoneticPr fontId="2"/>
  </si>
  <si>
    <t>下記の通り請求致します。</t>
    <rPh sb="0" eb="2">
      <t>カキ</t>
    </rPh>
    <rPh sb="3" eb="4">
      <t>トオ</t>
    </rPh>
    <rPh sb="5" eb="7">
      <t>セイキュウ</t>
    </rPh>
    <rPh sb="7" eb="8">
      <t>イタ</t>
    </rPh>
    <phoneticPr fontId="2"/>
  </si>
  <si>
    <t>今回請求額</t>
    <rPh sb="0" eb="2">
      <t>コンカイ</t>
    </rPh>
    <rPh sb="2" eb="5">
      <t>セイキュウガク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</si>
  <si>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</si>
  <si>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</si>
  <si>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</si>
  <si>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税抜金額</t>
    <rPh sb="0" eb="1">
      <t>ゼイ</t>
    </rPh>
    <rPh sb="1" eb="2">
      <t>ヌ</t>
    </rPh>
    <rPh sb="2" eb="4">
      <t>キンガク</t>
    </rPh>
    <phoneticPr fontId="2"/>
  </si>
  <si>
    <t xml:space="preserve"> 伊 藤 組 土 建 株 式 会 社　御中 </t>
    <rPh sb="1" eb="2">
      <t>イ</t>
    </rPh>
    <rPh sb="3" eb="4">
      <t>フジ</t>
    </rPh>
    <rPh sb="5" eb="6">
      <t>グミ</t>
    </rPh>
    <rPh sb="7" eb="8">
      <t>ツチ</t>
    </rPh>
    <rPh sb="9" eb="10">
      <t>ケン</t>
    </rPh>
    <rPh sb="11" eb="12">
      <t>カブ</t>
    </rPh>
    <rPh sb="13" eb="14">
      <t>シキ</t>
    </rPh>
    <rPh sb="15" eb="16">
      <t>カイ</t>
    </rPh>
    <rPh sb="17" eb="18">
      <t>シャ</t>
    </rPh>
    <rPh sb="19" eb="21">
      <t>オンチュウ</t>
    </rPh>
    <phoneticPr fontId="2"/>
  </si>
  <si>
    <t>枝番</t>
    <rPh sb="0" eb="2">
      <t>エダバン</t>
    </rPh>
    <phoneticPr fontId="2"/>
  </si>
  <si>
    <t>円</t>
    <rPh sb="0" eb="1">
      <t>エン</t>
    </rPh>
    <phoneticPr fontId="2"/>
  </si>
  <si>
    <t>請書</t>
    <rPh sb="0" eb="2">
      <t>ウケショ</t>
    </rPh>
    <phoneticPr fontId="2"/>
  </si>
  <si>
    <t>請負額</t>
    <rPh sb="0" eb="3">
      <t>ウケオイガク</t>
    </rPh>
    <phoneticPr fontId="2"/>
  </si>
  <si>
    <t>増減</t>
    <rPh sb="0" eb="2">
      <t>ゾウゲン</t>
    </rPh>
    <phoneticPr fontId="2"/>
  </si>
  <si>
    <t>累計出来高納入高</t>
    <rPh sb="0" eb="2">
      <t>ルイケイ</t>
    </rPh>
    <rPh sb="2" eb="5">
      <t>デキダカ</t>
    </rPh>
    <rPh sb="5" eb="7">
      <t>ノウニュウ</t>
    </rPh>
    <rPh sb="7" eb="8">
      <t>ダカ</t>
    </rPh>
    <phoneticPr fontId="2"/>
  </si>
  <si>
    <t>前回迄請求額</t>
    <rPh sb="0" eb="2">
      <t>ゼンカイ</t>
    </rPh>
    <rPh sb="2" eb="3">
      <t>マデ</t>
    </rPh>
    <rPh sb="3" eb="6">
      <t>セイキュウガク</t>
    </rPh>
    <phoneticPr fontId="2"/>
  </si>
  <si>
    <t>差引残高</t>
    <rPh sb="0" eb="2">
      <t>サシヒキ</t>
    </rPh>
    <rPh sb="2" eb="4">
      <t>ザンダカ</t>
    </rPh>
    <phoneticPr fontId="2"/>
  </si>
  <si>
    <t>※税抜で記入</t>
    <rPh sb="1" eb="2">
      <t>ゼイ</t>
    </rPh>
    <rPh sb="2" eb="3">
      <t>ヌ</t>
    </rPh>
    <rPh sb="4" eb="6">
      <t>キニュウ</t>
    </rPh>
    <phoneticPr fontId="2"/>
  </si>
  <si>
    <t>日</t>
    <phoneticPr fontId="2"/>
  </si>
  <si>
    <t>ﾌﾘｶﾞﾅ</t>
    <phoneticPr fontId="2"/>
  </si>
  <si>
    <t>)</t>
    <phoneticPr fontId="2"/>
  </si>
  <si>
    <t>工</t>
    <phoneticPr fontId="2"/>
  </si>
  <si>
    <t>振　込</t>
    <rPh sb="0" eb="1">
      <t>オサム</t>
    </rPh>
    <rPh sb="2" eb="3">
      <t>コミ</t>
    </rPh>
    <phoneticPr fontId="2"/>
  </si>
  <si>
    <t>銀　行</t>
    <rPh sb="0" eb="1">
      <t>ギン</t>
    </rPh>
    <rPh sb="2" eb="3">
      <t>ギョウ</t>
    </rPh>
    <phoneticPr fontId="2"/>
  </si>
  <si>
    <t>口　座</t>
    <rPh sb="0" eb="1">
      <t>クチ</t>
    </rPh>
    <rPh sb="2" eb="3">
      <t>ザ</t>
    </rPh>
    <phoneticPr fontId="2"/>
  </si>
  <si>
    <t>名　義</t>
    <rPh sb="0" eb="1">
      <t>ナ</t>
    </rPh>
    <rPh sb="2" eb="3">
      <t>ギ</t>
    </rPh>
    <phoneticPr fontId="2"/>
  </si>
  <si>
    <t>口 座</t>
    <rPh sb="0" eb="1">
      <t>クチ</t>
    </rPh>
    <rPh sb="2" eb="3">
      <t>ザ</t>
    </rPh>
    <phoneticPr fontId="2"/>
  </si>
  <si>
    <t>種 別</t>
    <rPh sb="0" eb="1">
      <t>タネ</t>
    </rPh>
    <rPh sb="2" eb="3">
      <t>ベツ</t>
    </rPh>
    <phoneticPr fontId="2"/>
  </si>
  <si>
    <t>番 号</t>
    <rPh sb="0" eb="1">
      <t>バン</t>
    </rPh>
    <rPh sb="2" eb="3">
      <t>ゴウ</t>
    </rPh>
    <phoneticPr fontId="2"/>
  </si>
  <si>
    <t>摘　　　　　　　　　要</t>
    <phoneticPr fontId="2"/>
  </si>
  <si>
    <t>数　　量</t>
    <phoneticPr fontId="2"/>
  </si>
  <si>
    <t>単　　価</t>
    <phoneticPr fontId="2"/>
  </si>
  <si>
    <t>( 税　込 )</t>
    <rPh sb="2" eb="3">
      <t>ゼイ</t>
    </rPh>
    <rPh sb="4" eb="5">
      <t>コ</t>
    </rPh>
    <phoneticPr fontId="2"/>
  </si>
  <si>
    <t>枚目</t>
    <rPh sb="0" eb="1">
      <t>マイ</t>
    </rPh>
    <rPh sb="1" eb="2">
      <t>メ</t>
    </rPh>
    <phoneticPr fontId="2"/>
  </si>
  <si>
    <t>伊　藤　組　土　建　株　式　会　社</t>
    <rPh sb="0" eb="1">
      <t>イ</t>
    </rPh>
    <rPh sb="2" eb="3">
      <t>フジ</t>
    </rPh>
    <rPh sb="4" eb="5">
      <t>グミ</t>
    </rPh>
    <rPh sb="6" eb="7">
      <t>ツチ</t>
    </rPh>
    <rPh sb="8" eb="9">
      <t>ケン</t>
    </rPh>
    <rPh sb="10" eb="11">
      <t>カブ</t>
    </rPh>
    <rPh sb="12" eb="13">
      <t>シキ</t>
    </rPh>
    <rPh sb="14" eb="15">
      <t>カイ</t>
    </rPh>
    <rPh sb="16" eb="17">
      <t>シャ</t>
    </rPh>
    <phoneticPr fontId="2"/>
  </si>
  <si>
    <t>日</t>
    <phoneticPr fontId="2"/>
  </si>
  <si>
    <t>摘　　　　　　　　　要</t>
    <phoneticPr fontId="2"/>
  </si>
  <si>
    <t>数　　量</t>
    <phoneticPr fontId="2"/>
  </si>
  <si>
    <t>単　　価</t>
    <phoneticPr fontId="2"/>
  </si>
  <si>
    <t>EXCEL版の請求書用紙について</t>
    <rPh sb="5" eb="6">
      <t>バン</t>
    </rPh>
    <rPh sb="7" eb="10">
      <t>セイキュウショ</t>
    </rPh>
    <rPh sb="10" eb="12">
      <t>ヨウシ</t>
    </rPh>
    <phoneticPr fontId="2"/>
  </si>
  <si>
    <t>　伊藤組土建㈱</t>
    <rPh sb="1" eb="4">
      <t>イトウグミ</t>
    </rPh>
    <rPh sb="4" eb="6">
      <t>ドケン</t>
    </rPh>
    <phoneticPr fontId="2"/>
  </si>
  <si>
    <t>※ご不明の点は下記へ・・・</t>
    <rPh sb="2" eb="4">
      <t>フメイ</t>
    </rPh>
    <rPh sb="5" eb="6">
      <t>テン</t>
    </rPh>
    <rPh sb="7" eb="9">
      <t>カキ</t>
    </rPh>
    <phoneticPr fontId="2"/>
  </si>
  <si>
    <t>印刷部数</t>
    <rPh sb="0" eb="2">
      <t>インサツ</t>
    </rPh>
    <rPh sb="2" eb="4">
      <t>ブスウ</t>
    </rPh>
    <phoneticPr fontId="2"/>
  </si>
  <si>
    <t>部</t>
    <rPh sb="0" eb="1">
      <t>ブ</t>
    </rPh>
    <phoneticPr fontId="2"/>
  </si>
  <si>
    <t>銀行</t>
  </si>
  <si>
    <t>支店</t>
  </si>
  <si>
    <t>≪作業所用メモ欄≫</t>
    <rPh sb="1" eb="3">
      <t>サギョウ</t>
    </rPh>
    <rPh sb="3" eb="4">
      <t>ショ</t>
    </rPh>
    <rPh sb="4" eb="5">
      <t>ヨウ</t>
    </rPh>
    <rPh sb="7" eb="8">
      <t>ラン</t>
    </rPh>
    <phoneticPr fontId="2"/>
  </si>
  <si>
    <t>　請　　　　求　　　　書　</t>
    <rPh sb="1" eb="2">
      <t>ショウ</t>
    </rPh>
    <rPh sb="6" eb="7">
      <t>モトム</t>
    </rPh>
    <rPh sb="11" eb="12">
      <t>ショ</t>
    </rPh>
    <phoneticPr fontId="2"/>
  </si>
  <si>
    <t>日付</t>
    <rPh sb="0" eb="2">
      <t>ヒヅケ</t>
    </rPh>
    <phoneticPr fontId="2"/>
  </si>
  <si>
    <t>項目</t>
    <rPh sb="0" eb="2">
      <t>コウモク</t>
    </rPh>
    <phoneticPr fontId="2"/>
  </si>
  <si>
    <t>原稿の別添内訳枚数(M27)の計算式修正</t>
    <rPh sb="0" eb="2">
      <t>ゲンコウ</t>
    </rPh>
    <rPh sb="3" eb="5">
      <t>ベッテン</t>
    </rPh>
    <rPh sb="5" eb="7">
      <t>ウチワケ</t>
    </rPh>
    <rPh sb="7" eb="9">
      <t>マイスウ</t>
    </rPh>
    <rPh sb="15" eb="17">
      <t>ケイサン</t>
    </rPh>
    <rPh sb="17" eb="18">
      <t>シキ</t>
    </rPh>
    <rPh sb="18" eb="20">
      <t>シュウセイ</t>
    </rPh>
    <phoneticPr fontId="2"/>
  </si>
  <si>
    <t>作業所用メモ欄を使えるよう保護解除</t>
    <rPh sb="8" eb="9">
      <t>ツカ</t>
    </rPh>
    <rPh sb="13" eb="15">
      <t>ホゴ</t>
    </rPh>
    <rPh sb="15" eb="17">
      <t>カイジョ</t>
    </rPh>
    <phoneticPr fontId="2"/>
  </si>
  <si>
    <t>印刷時に1枚目≪財務経理部≫と2枚目≪作業所控≫の表示</t>
    <rPh sb="0" eb="2">
      <t>インサツ</t>
    </rPh>
    <rPh sb="2" eb="3">
      <t>ジ</t>
    </rPh>
    <rPh sb="5" eb="7">
      <t>マイメ</t>
    </rPh>
    <rPh sb="8" eb="10">
      <t>ザイム</t>
    </rPh>
    <rPh sb="10" eb="12">
      <t>ケイリ</t>
    </rPh>
    <rPh sb="12" eb="13">
      <t>ブ</t>
    </rPh>
    <rPh sb="16" eb="18">
      <t>マイメ</t>
    </rPh>
    <rPh sb="19" eb="21">
      <t>サギョウ</t>
    </rPh>
    <rPh sb="21" eb="22">
      <t>ショ</t>
    </rPh>
    <rPh sb="22" eb="23">
      <t>ヒカ</t>
    </rPh>
    <rPh sb="25" eb="27">
      <t>ヒョウジ</t>
    </rPh>
    <phoneticPr fontId="2"/>
  </si>
  <si>
    <t>　FAX 011-222-6812</t>
    <phoneticPr fontId="2"/>
  </si>
  <si>
    <t>振込銀行名を中央揃え</t>
    <rPh sb="0" eb="2">
      <t>フリコミ</t>
    </rPh>
    <rPh sb="2" eb="4">
      <t>ギンコウ</t>
    </rPh>
    <rPh sb="4" eb="5">
      <t>メイ</t>
    </rPh>
    <rPh sb="6" eb="8">
      <t>チュウオウ</t>
    </rPh>
    <rPh sb="8" eb="9">
      <t>ソロ</t>
    </rPh>
    <phoneticPr fontId="2"/>
  </si>
  <si>
    <t>取引先CD・電話番号を文字列に</t>
    <phoneticPr fontId="2"/>
  </si>
  <si>
    <t>内訳書追加時に金額欄の計算式をクリヤーしない</t>
    <rPh sb="0" eb="3">
      <t>ウチワケショ</t>
    </rPh>
    <rPh sb="3" eb="5">
      <t>ツイカ</t>
    </rPh>
    <rPh sb="5" eb="6">
      <t>ジ</t>
    </rPh>
    <rPh sb="7" eb="9">
      <t>キンガク</t>
    </rPh>
    <rPh sb="9" eb="10">
      <t>ラン</t>
    </rPh>
    <rPh sb="11" eb="13">
      <t>ケイサン</t>
    </rPh>
    <rPh sb="13" eb="14">
      <t>シキ</t>
    </rPh>
    <phoneticPr fontId="2"/>
  </si>
  <si>
    <t>請求書右下の表示、「情報ｼｽﾃﾑ課」を「財務経理部」へ変更</t>
    <rPh sb="0" eb="3">
      <t>セイキュウショ</t>
    </rPh>
    <rPh sb="3" eb="5">
      <t>ミギシタ</t>
    </rPh>
    <rPh sb="6" eb="8">
      <t>ヒョウジ</t>
    </rPh>
    <rPh sb="10" eb="12">
      <t>ジョウホウ</t>
    </rPh>
    <rPh sb="16" eb="17">
      <t>カ</t>
    </rPh>
    <rPh sb="20" eb="22">
      <t>ザイム</t>
    </rPh>
    <rPh sb="22" eb="24">
      <t>ケイリ</t>
    </rPh>
    <rPh sb="24" eb="25">
      <t>ブ</t>
    </rPh>
    <rPh sb="27" eb="29">
      <t>ヘンコウ</t>
    </rPh>
    <phoneticPr fontId="2"/>
  </si>
  <si>
    <t>印刷時に≪財務経理部用≫以外は、請求者住所欄に「印」を印刷しない</t>
    <rPh sb="0" eb="2">
      <t>インサツ</t>
    </rPh>
    <rPh sb="2" eb="3">
      <t>ジ</t>
    </rPh>
    <rPh sb="12" eb="14">
      <t>イガイ</t>
    </rPh>
    <rPh sb="16" eb="18">
      <t>セイキュウ</t>
    </rPh>
    <rPh sb="18" eb="19">
      <t>シャ</t>
    </rPh>
    <rPh sb="19" eb="21">
      <t>ジュウショ</t>
    </rPh>
    <rPh sb="21" eb="22">
      <t>ラン</t>
    </rPh>
    <rPh sb="24" eb="25">
      <t>イン</t>
    </rPh>
    <rPh sb="27" eb="29">
      <t>インサツ</t>
    </rPh>
    <phoneticPr fontId="2"/>
  </si>
  <si>
    <t>今回請求額のﾌｫﾝﾄｻｲｽﾞを15に変更</t>
    <rPh sb="0" eb="2">
      <t>コンカイ</t>
    </rPh>
    <rPh sb="2" eb="4">
      <t>セイキュウ</t>
    </rPh>
    <rPh sb="4" eb="5">
      <t>ガク</t>
    </rPh>
    <rPh sb="18" eb="20">
      <t>ヘンコウ</t>
    </rPh>
    <phoneticPr fontId="2"/>
  </si>
  <si>
    <t>令和</t>
    <rPh sb="0" eb="2">
      <t>レイワ</t>
    </rPh>
    <phoneticPr fontId="2"/>
  </si>
  <si>
    <t>　財務経理部　事務課</t>
    <rPh sb="1" eb="3">
      <t>ザイム</t>
    </rPh>
    <rPh sb="3" eb="5">
      <t>ケイリ</t>
    </rPh>
    <rPh sb="5" eb="6">
      <t>ブ</t>
    </rPh>
    <rPh sb="7" eb="10">
      <t>ジムカ</t>
    </rPh>
    <phoneticPr fontId="2"/>
  </si>
  <si>
    <t>　TEL 011-241-8297</t>
    <phoneticPr fontId="2"/>
  </si>
  <si>
    <t>金　　額（税抜）</t>
    <rPh sb="5" eb="7">
      <t>ゼイヌ</t>
    </rPh>
    <phoneticPr fontId="2"/>
  </si>
  <si>
    <t>　</t>
    <phoneticPr fontId="2"/>
  </si>
  <si>
    <t>合　計</t>
    <rPh sb="0" eb="1">
      <t>ア</t>
    </rPh>
    <rPh sb="2" eb="3">
      <t>ケイ</t>
    </rPh>
    <phoneticPr fontId="2"/>
  </si>
  <si>
    <t>事　務　担　当</t>
    <rPh sb="0" eb="1">
      <t>コト</t>
    </rPh>
    <rPh sb="2" eb="3">
      <t>ツトム</t>
    </rPh>
    <rPh sb="4" eb="5">
      <t>タン</t>
    </rPh>
    <rPh sb="6" eb="7">
      <t>トウ</t>
    </rPh>
    <phoneticPr fontId="2"/>
  </si>
  <si>
    <t>登録番号（インボイス）</t>
    <phoneticPr fontId="2"/>
  </si>
  <si>
    <t>作　業　所　</t>
    <rPh sb="0" eb="1">
      <t>サク</t>
    </rPh>
    <rPh sb="2" eb="3">
      <t>ゴウ</t>
    </rPh>
    <rPh sb="4" eb="5">
      <t>ショ</t>
    </rPh>
    <phoneticPr fontId="2"/>
  </si>
  <si>
    <t>登録番号（インボイス）</t>
    <phoneticPr fontId="2"/>
  </si>
  <si>
    <t>備　　考</t>
    <rPh sb="0" eb="1">
      <t>ビ</t>
    </rPh>
    <rPh sb="3" eb="4">
      <t>コウ</t>
    </rPh>
    <phoneticPr fontId="2"/>
  </si>
  <si>
    <t>10％対象　消費税</t>
    <rPh sb="3" eb="5">
      <t>タイショウ</t>
    </rPh>
    <rPh sb="6" eb="9">
      <t>ショウヒゼイ</t>
    </rPh>
    <phoneticPr fontId="2"/>
  </si>
  <si>
    <t>10％対象　税抜金額計</t>
    <rPh sb="3" eb="5">
      <t>タイショウ</t>
    </rPh>
    <rPh sb="6" eb="7">
      <t>ゼイ</t>
    </rPh>
    <rPh sb="7" eb="8">
      <t>バツ</t>
    </rPh>
    <rPh sb="8" eb="10">
      <t>キンガク</t>
    </rPh>
    <rPh sb="10" eb="11">
      <t>ケイ</t>
    </rPh>
    <phoneticPr fontId="2"/>
  </si>
  <si>
    <t>消費税等
10％＋8％</t>
    <rPh sb="0" eb="3">
      <t>ショウヒゼイ</t>
    </rPh>
    <rPh sb="3" eb="4">
      <t>トウ</t>
    </rPh>
    <phoneticPr fontId="2"/>
  </si>
  <si>
    <t>8％対象　税抜金額計</t>
    <rPh sb="2" eb="4">
      <t>タイショウ</t>
    </rPh>
    <rPh sb="5" eb="6">
      <t>ゼイ</t>
    </rPh>
    <rPh sb="6" eb="7">
      <t>バツ</t>
    </rPh>
    <rPh sb="7" eb="9">
      <t>キンガク</t>
    </rPh>
    <rPh sb="9" eb="10">
      <t>ケイ</t>
    </rPh>
    <phoneticPr fontId="2"/>
  </si>
  <si>
    <t>8％対象　消費税</t>
    <rPh sb="2" eb="4">
      <t>タイショウ</t>
    </rPh>
    <rPh sb="5" eb="8">
      <t>ショウヒゼイ</t>
    </rPh>
    <phoneticPr fontId="2"/>
  </si>
  <si>
    <t>消費税対象外 金額計</t>
    <rPh sb="0" eb="3">
      <t>ショウヒゼイ</t>
    </rPh>
    <rPh sb="3" eb="6">
      <t>タイショウガイ</t>
    </rPh>
    <rPh sb="7" eb="9">
      <t>キンガク</t>
    </rPh>
    <rPh sb="9" eb="10">
      <t>ケイ</t>
    </rPh>
    <phoneticPr fontId="2"/>
  </si>
  <si>
    <t>工事名</t>
    <rPh sb="0" eb="3">
      <t>コウジメイ</t>
    </rPh>
    <phoneticPr fontId="2"/>
  </si>
  <si>
    <t>　請　求　書　内　訳　書（消費税対象外）　</t>
    <rPh sb="1" eb="2">
      <t>ショウ</t>
    </rPh>
    <rPh sb="3" eb="4">
      <t>モトム</t>
    </rPh>
    <rPh sb="5" eb="6">
      <t>ショ</t>
    </rPh>
    <rPh sb="7" eb="8">
      <t>ナイ</t>
    </rPh>
    <rPh sb="9" eb="10">
      <t>ヤク</t>
    </rPh>
    <rPh sb="11" eb="12">
      <t>ショ</t>
    </rPh>
    <rPh sb="16" eb="19">
      <t>タイショウガイ</t>
    </rPh>
    <phoneticPr fontId="2"/>
  </si>
  <si>
    <r>
      <t>　２．</t>
    </r>
    <r>
      <rPr>
        <sz val="11"/>
        <color rgb="FFFF0000"/>
        <rFont val="ＭＳ Ｐゴシック"/>
        <family val="3"/>
        <charset val="128"/>
      </rPr>
      <t>インボイスの登録番号を必ず入力・記載してください。(ページ毎にあります）</t>
    </r>
    <rPh sb="9" eb="11">
      <t>トウロク</t>
    </rPh>
    <rPh sb="11" eb="13">
      <t>バンゴウ</t>
    </rPh>
    <rPh sb="14" eb="15">
      <t>カナラ</t>
    </rPh>
    <rPh sb="16" eb="18">
      <t>ニュウリョク</t>
    </rPh>
    <rPh sb="19" eb="21">
      <t>キサイ</t>
    </rPh>
    <rPh sb="32" eb="33">
      <t>ゴト</t>
    </rPh>
    <phoneticPr fontId="2"/>
  </si>
  <si>
    <r>
      <t>　１．この請求書用紙(Excel版)は、</t>
    </r>
    <r>
      <rPr>
        <sz val="11"/>
        <color indexed="10"/>
        <rFont val="ＭＳ Ｐゴシック"/>
        <family val="3"/>
        <charset val="128"/>
      </rPr>
      <t>ダウンロードしてファイル保存を行ってから使用</t>
    </r>
    <r>
      <rPr>
        <sz val="11"/>
        <rFont val="ＭＳ Ｐゴシック"/>
        <family val="3"/>
        <charset val="128"/>
      </rPr>
      <t>して下さい。</t>
    </r>
    <rPh sb="5" eb="8">
      <t>セイキュウショ</t>
    </rPh>
    <rPh sb="8" eb="10">
      <t>ヨウシ</t>
    </rPh>
    <rPh sb="16" eb="17">
      <t>バン</t>
    </rPh>
    <rPh sb="32" eb="34">
      <t>ホゾン</t>
    </rPh>
    <rPh sb="35" eb="36">
      <t>オコナ</t>
    </rPh>
    <rPh sb="40" eb="42">
      <t>シヨウ</t>
    </rPh>
    <rPh sb="44" eb="45">
      <t>クダ</t>
    </rPh>
    <phoneticPr fontId="2"/>
  </si>
  <si>
    <t>　　　(インターネット上ではマクロが正常に動きません)</t>
    <phoneticPr fontId="2"/>
  </si>
  <si>
    <t>　３．消費税の端数処理については税率毎に1回行い作成ください。</t>
    <rPh sb="3" eb="6">
      <t>ショウヒゼイ</t>
    </rPh>
    <rPh sb="7" eb="11">
      <t>ハスウショリ</t>
    </rPh>
    <rPh sb="16" eb="19">
      <t>ゼイリツゴト</t>
    </rPh>
    <rPh sb="21" eb="22">
      <t>カイ</t>
    </rPh>
    <rPh sb="22" eb="23">
      <t>オコナ</t>
    </rPh>
    <rPh sb="24" eb="26">
      <t>サクセイ</t>
    </rPh>
    <phoneticPr fontId="2"/>
  </si>
  <si>
    <r>
      <t>　４．1枚目の</t>
    </r>
    <r>
      <rPr>
        <sz val="11"/>
        <color indexed="10"/>
        <rFont val="ＭＳ Ｐゴシック"/>
        <family val="3"/>
        <charset val="128"/>
      </rPr>
      <t>「今回請求額」・「税抜金額」・「消費税」は内訳合計になるよう各自で計算を行って下さい。</t>
    </r>
    <rPh sb="4" eb="5">
      <t>マイ</t>
    </rPh>
    <rPh sb="5" eb="6">
      <t>メ</t>
    </rPh>
    <rPh sb="8" eb="10">
      <t>コンカイ</t>
    </rPh>
    <rPh sb="10" eb="12">
      <t>セイキュウ</t>
    </rPh>
    <rPh sb="12" eb="13">
      <t>ガク</t>
    </rPh>
    <rPh sb="16" eb="18">
      <t>ゼイヌ</t>
    </rPh>
    <rPh sb="18" eb="20">
      <t>キンガク</t>
    </rPh>
    <rPh sb="23" eb="26">
      <t>ショウヒゼイ</t>
    </rPh>
    <rPh sb="28" eb="30">
      <t>ウチワケ</t>
    </rPh>
    <rPh sb="30" eb="32">
      <t>ゴウケイ</t>
    </rPh>
    <rPh sb="37" eb="39">
      <t>カクジ</t>
    </rPh>
    <rPh sb="40" eb="42">
      <t>ケイサン</t>
    </rPh>
    <rPh sb="43" eb="44">
      <t>オコナ</t>
    </rPh>
    <rPh sb="46" eb="47">
      <t>クダ</t>
    </rPh>
    <phoneticPr fontId="2"/>
  </si>
  <si>
    <r>
      <t>　７．印刷は片面印刷で行って下さい。(</t>
    </r>
    <r>
      <rPr>
        <sz val="11"/>
        <color indexed="10"/>
        <rFont val="ＭＳ Ｐゴシック"/>
        <family val="3"/>
        <charset val="128"/>
      </rPr>
      <t>両面印刷での請求書提出はしないで下さい</t>
    </r>
    <r>
      <rPr>
        <sz val="11"/>
        <rFont val="ＭＳ Ｐゴシック"/>
        <family val="3"/>
        <charset val="128"/>
      </rPr>
      <t>)</t>
    </r>
    <rPh sb="3" eb="5">
      <t>インサツ</t>
    </rPh>
    <rPh sb="6" eb="8">
      <t>カタメン</t>
    </rPh>
    <rPh sb="8" eb="10">
      <t>インサツ</t>
    </rPh>
    <rPh sb="11" eb="12">
      <t>オコナ</t>
    </rPh>
    <rPh sb="14" eb="15">
      <t>クダ</t>
    </rPh>
    <rPh sb="19" eb="21">
      <t>リョウメン</t>
    </rPh>
    <rPh sb="21" eb="23">
      <t>インサツ</t>
    </rPh>
    <rPh sb="25" eb="28">
      <t>セイキュウショ</t>
    </rPh>
    <rPh sb="28" eb="30">
      <t>テイシュツ</t>
    </rPh>
    <rPh sb="35" eb="36">
      <t>クダ</t>
    </rPh>
    <phoneticPr fontId="2"/>
  </si>
  <si>
    <t>　８．請書払(出来高調書添付)以外は内訳を記載して下さい。</t>
    <rPh sb="3" eb="5">
      <t>ウケショ</t>
    </rPh>
    <rPh sb="5" eb="6">
      <t>バラ</t>
    </rPh>
    <rPh sb="7" eb="10">
      <t>デキダカ</t>
    </rPh>
    <rPh sb="10" eb="12">
      <t>チョウショ</t>
    </rPh>
    <rPh sb="12" eb="14">
      <t>テンプ</t>
    </rPh>
    <rPh sb="15" eb="17">
      <t>イガイ</t>
    </rPh>
    <rPh sb="18" eb="20">
      <t>ウチワケ</t>
    </rPh>
    <rPh sb="21" eb="23">
      <t>キサイ</t>
    </rPh>
    <rPh sb="25" eb="26">
      <t>クダ</t>
    </rPh>
    <phoneticPr fontId="2"/>
  </si>
  <si>
    <t>　９．≪作業所用メモ欄≫は、現場用のメモ欄なので記入しないで下さい。</t>
    <rPh sb="4" eb="6">
      <t>サギョウ</t>
    </rPh>
    <rPh sb="6" eb="7">
      <t>ショ</t>
    </rPh>
    <rPh sb="7" eb="8">
      <t>ヨウ</t>
    </rPh>
    <rPh sb="14" eb="17">
      <t>ゲンバヨウ</t>
    </rPh>
    <rPh sb="20" eb="21">
      <t>ラン</t>
    </rPh>
    <rPh sb="24" eb="26">
      <t>キニュウ</t>
    </rPh>
    <rPh sb="30" eb="31">
      <t>クダ</t>
    </rPh>
    <phoneticPr fontId="2"/>
  </si>
  <si>
    <t>１０．印刷時、プリンターの機種によっては用紙に収まらない場合がありますので、余白等で調整を</t>
    <rPh sb="3" eb="5">
      <t>インサツ</t>
    </rPh>
    <rPh sb="5" eb="6">
      <t>ジ</t>
    </rPh>
    <rPh sb="13" eb="15">
      <t>キシュ</t>
    </rPh>
    <rPh sb="20" eb="22">
      <t>ヨウシ</t>
    </rPh>
    <rPh sb="23" eb="24">
      <t>オサ</t>
    </rPh>
    <rPh sb="28" eb="30">
      <t>バアイ</t>
    </rPh>
    <rPh sb="38" eb="40">
      <t>ヨハク</t>
    </rPh>
    <rPh sb="40" eb="41">
      <t>トウ</t>
    </rPh>
    <rPh sb="42" eb="44">
      <t>チョウセイ</t>
    </rPh>
    <phoneticPr fontId="2"/>
  </si>
  <si>
    <t>　　　行って下さい。</t>
    <phoneticPr fontId="2"/>
  </si>
  <si>
    <t>消費税対象外</t>
    <rPh sb="0" eb="6">
      <t>ショウヒゼイタイショウガイ</t>
    </rPh>
    <phoneticPr fontId="2"/>
  </si>
  <si>
    <t>8％対象　税抜金額計</t>
    <rPh sb="2" eb="4">
      <t>タイショウ</t>
    </rPh>
    <rPh sb="5" eb="9">
      <t>ゼイヌキキンガク</t>
    </rPh>
    <rPh sb="9" eb="10">
      <t>ケイ</t>
    </rPh>
    <phoneticPr fontId="2"/>
  </si>
  <si>
    <t>　請　求　書　内　訳　書</t>
    <rPh sb="1" eb="2">
      <t>ショウ</t>
    </rPh>
    <rPh sb="3" eb="4">
      <t>モトム</t>
    </rPh>
    <rPh sb="5" eb="6">
      <t>ショ</t>
    </rPh>
    <rPh sb="7" eb="8">
      <t>ナイ</t>
    </rPh>
    <rPh sb="9" eb="10">
      <t>ヤク</t>
    </rPh>
    <rPh sb="11" eb="12">
      <t>ショ</t>
    </rPh>
    <phoneticPr fontId="2"/>
  </si>
  <si>
    <t>*</t>
    <phoneticPr fontId="2"/>
  </si>
  <si>
    <t>軽減税率対象</t>
    <rPh sb="0" eb="6">
      <t>ケイゲンゼイリツタイショウ</t>
    </rPh>
    <phoneticPr fontId="2"/>
  </si>
  <si>
    <t>㊞</t>
    <phoneticPr fontId="2"/>
  </si>
  <si>
    <t>　請　求　書　内　訳　書（消費税10％）　</t>
    <rPh sb="1" eb="2">
      <t>ショウ</t>
    </rPh>
    <rPh sb="3" eb="4">
      <t>モトム</t>
    </rPh>
    <rPh sb="5" eb="6">
      <t>ショ</t>
    </rPh>
    <rPh sb="7" eb="8">
      <t>ナイ</t>
    </rPh>
    <rPh sb="9" eb="10">
      <t>ヤク</t>
    </rPh>
    <rPh sb="11" eb="12">
      <t>ショ</t>
    </rPh>
    <phoneticPr fontId="2"/>
  </si>
  <si>
    <t>　請　求　書　内　訳　書（消費税8％）　</t>
    <rPh sb="1" eb="2">
      <t>ショウ</t>
    </rPh>
    <rPh sb="3" eb="4">
      <t>モトム</t>
    </rPh>
    <rPh sb="5" eb="6">
      <t>ショ</t>
    </rPh>
    <rPh sb="7" eb="8">
      <t>ナイ</t>
    </rPh>
    <rPh sb="9" eb="10">
      <t>ヤク</t>
    </rPh>
    <rPh sb="11" eb="12">
      <t>ショ</t>
    </rPh>
    <phoneticPr fontId="2"/>
  </si>
  <si>
    <t>　６．請求書には社印を押して下さい。</t>
    <rPh sb="3" eb="6">
      <t>セイキュウショ</t>
    </rPh>
    <phoneticPr fontId="2"/>
  </si>
  <si>
    <t>　５．印刷は、印刷ボタンを押してください。</t>
    <rPh sb="3" eb="5">
      <t>インサツ</t>
    </rPh>
    <rPh sb="7" eb="9">
      <t>インサツ</t>
    </rPh>
    <rPh sb="13" eb="14">
      <t>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</si>
</sst>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m&quot;月&quot;dd&quot;日&quot;"/>
    <numFmt numFmtId="177" formatCode="&quot;№&quot;\ \ \ \ \ \ ###"/>
    <numFmt numFmtId="178" formatCode="&quot;第&quot;\ \ \ \ ####\ \ \ \ &quot;回&quot;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7.5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5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7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theme="0" tint="-0.14999847407452621"/>
      <name val="ＭＳ Ｐゴシック"/>
      <family val="3"/>
      <charset val="128"/>
    </font>
    <font>
      <sz val="12"/>
      <color theme="9" tint="0.79998168889431442"/>
      <name val="AR行書体M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38" fontId="0" fillId="0" borderId="1" xfId="1" applyFont="1" applyBorder="1" applyAlignment="1">
      <alignment vertical="center"/>
    </xf>
    <xf numFmtId="38" fontId="2" fillId="0" borderId="2" xfId="1" applyFont="1" applyBorder="1" applyAlignment="1">
      <alignment horizontal="right" vertical="center"/>
    </xf>
    <xf numFmtId="38" fontId="0" fillId="0" borderId="5" xfId="1" applyFont="1" applyBorder="1" applyAlignment="1">
      <alignment vertical="center"/>
    </xf>
    <xf numFmtId="0" fontId="6" fillId="0" borderId="0" xfId="0" applyFo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 shrinkToFit="1"/>
    </xf>
    <xf numFmtId="38" fontId="0" fillId="0" borderId="5" xfId="1" applyFont="1" applyBorder="1" applyAlignment="1"/>
    <xf numFmtId="38" fontId="0" fillId="0" borderId="1" xfId="1" applyFont="1" applyBorder="1" applyAlignment="1"/>
    <xf numFmtId="38" fontId="0" fillId="0" borderId="2" xfId="1" applyFont="1" applyBorder="1" applyAlignment="1"/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0" fillId="2" borderId="13" xfId="0" applyFill="1" applyBorder="1" applyProtection="1">
      <alignment vertical="center"/>
      <protection locked="0"/>
    </xf>
    <xf numFmtId="0" fontId="0" fillId="2" borderId="14" xfId="0" applyFill="1" applyBorder="1" applyProtection="1">
      <alignment vertical="center"/>
      <protection locked="0"/>
    </xf>
    <xf numFmtId="0" fontId="5" fillId="2" borderId="15" xfId="0" applyFont="1" applyFill="1" applyBorder="1" applyAlignment="1" applyProtection="1">
      <alignment horizontal="center" vertical="center" shrinkToFit="1"/>
      <protection locked="0"/>
    </xf>
    <xf numFmtId="0" fontId="0" fillId="0" borderId="0" xfId="1" applyNumberFormat="1" applyFont="1" applyBorder="1" applyAlignment="1">
      <alignment horizontal="right" vertical="center"/>
    </xf>
    <xf numFmtId="0" fontId="0" fillId="2" borderId="18" xfId="0" applyFill="1" applyBorder="1" applyProtection="1">
      <alignment vertical="center"/>
      <protection locked="0"/>
    </xf>
    <xf numFmtId="0" fontId="0" fillId="0" borderId="1" xfId="0" applyBorder="1" applyAlignment="1"/>
    <xf numFmtId="0" fontId="0" fillId="0" borderId="0" xfId="0" applyAlignment="1"/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38" fontId="15" fillId="0" borderId="8" xfId="1" applyFont="1" applyBorder="1" applyAlignment="1"/>
    <xf numFmtId="38" fontId="15" fillId="0" borderId="9" xfId="1" applyFont="1" applyBorder="1" applyAlignment="1"/>
    <xf numFmtId="38" fontId="15" fillId="0" borderId="10" xfId="1" applyFont="1" applyBorder="1" applyAlignment="1"/>
    <xf numFmtId="0" fontId="3" fillId="0" borderId="34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5" fillId="0" borderId="17" xfId="0" applyFont="1" applyBorder="1" applyAlignment="1">
      <alignment horizontal="center" vertical="center"/>
    </xf>
    <xf numFmtId="0" fontId="1" fillId="2" borderId="14" xfId="2" applyNumberFormat="1" applyFont="1" applyFill="1" applyBorder="1" applyAlignment="1" applyProtection="1">
      <alignment vertical="center"/>
      <protection locked="0"/>
    </xf>
    <xf numFmtId="0" fontId="1" fillId="2" borderId="15" xfId="2" applyNumberFormat="1" applyFont="1" applyFill="1" applyBorder="1" applyAlignment="1" applyProtection="1">
      <alignment vertical="center"/>
      <protection locked="0"/>
    </xf>
    <xf numFmtId="0" fontId="1" fillId="2" borderId="20" xfId="2" applyNumberFormat="1" applyFont="1" applyFill="1" applyBorder="1" applyAlignment="1" applyProtection="1">
      <alignment vertical="center"/>
      <protection locked="0"/>
    </xf>
    <xf numFmtId="0" fontId="0" fillId="2" borderId="14" xfId="2" applyNumberFormat="1" applyFont="1" applyFill="1" applyBorder="1" applyAlignment="1" applyProtection="1">
      <alignment vertical="center"/>
      <protection locked="0"/>
    </xf>
    <xf numFmtId="0" fontId="0" fillId="0" borderId="0" xfId="0">
      <alignment vertical="center"/>
    </xf>
    <xf numFmtId="0" fontId="0" fillId="2" borderId="46" xfId="0" applyFill="1" applyBorder="1" applyAlignment="1" applyProtection="1">
      <alignment horizontal="center" vertical="center"/>
      <protection locked="0"/>
    </xf>
    <xf numFmtId="0" fontId="0" fillId="2" borderId="48" xfId="0" applyFill="1" applyBorder="1" applyAlignment="1" applyProtection="1">
      <alignment horizontal="center" vertical="center"/>
      <protection locked="0"/>
    </xf>
    <xf numFmtId="0" fontId="0" fillId="2" borderId="49" xfId="0" applyFill="1" applyBorder="1" applyAlignment="1" applyProtection="1">
      <alignment horizontal="center" vertical="center"/>
      <protection locked="0"/>
    </xf>
    <xf numFmtId="38" fontId="1" fillId="2" borderId="47" xfId="1" applyFont="1" applyFill="1" applyBorder="1" applyAlignment="1" applyProtection="1">
      <alignment horizontal="right" vertical="center" shrinkToFit="1"/>
      <protection locked="0"/>
    </xf>
    <xf numFmtId="38" fontId="1" fillId="2" borderId="48" xfId="1" applyFont="1" applyFill="1" applyBorder="1" applyAlignment="1" applyProtection="1">
      <alignment horizontal="right" vertical="center" shrinkToFit="1"/>
      <protection locked="0"/>
    </xf>
    <xf numFmtId="38" fontId="1" fillId="2" borderId="49" xfId="1" applyFont="1" applyFill="1" applyBorder="1" applyAlignment="1" applyProtection="1">
      <alignment horizontal="right" vertical="center" shrinkToFit="1"/>
      <protection locked="0"/>
    </xf>
    <xf numFmtId="38" fontId="1" fillId="2" borderId="50" xfId="1" applyFont="1" applyFill="1" applyBorder="1" applyAlignment="1" applyProtection="1">
      <alignment horizontal="right" vertical="center" shrinkToFit="1"/>
      <protection locked="0"/>
    </xf>
    <xf numFmtId="0" fontId="19" fillId="0" borderId="45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center" vertical="center"/>
    </xf>
    <xf numFmtId="0" fontId="5" fillId="2" borderId="14" xfId="0" applyFont="1" applyFill="1" applyBorder="1" applyAlignment="1" applyProtection="1">
      <alignment horizontal="left" vertical="center" wrapText="1"/>
      <protection locked="0"/>
    </xf>
    <xf numFmtId="0" fontId="5" fillId="2" borderId="15" xfId="0" applyFont="1" applyFill="1" applyBorder="1" applyAlignment="1" applyProtection="1">
      <alignment horizontal="left" vertical="center" wrapText="1"/>
      <protection locked="0"/>
    </xf>
    <xf numFmtId="0" fontId="5" fillId="2" borderId="19" xfId="0" applyFont="1" applyFill="1" applyBorder="1" applyAlignment="1" applyProtection="1">
      <alignment horizontal="left" vertical="center" wrapText="1"/>
      <protection locked="0"/>
    </xf>
    <xf numFmtId="40" fontId="1" fillId="2" borderId="14" xfId="1" applyNumberFormat="1" applyFont="1" applyFill="1" applyBorder="1" applyAlignment="1" applyProtection="1">
      <alignment horizontal="right" vertical="center" shrinkToFit="1"/>
      <protection locked="0"/>
    </xf>
    <xf numFmtId="40" fontId="1" fillId="2" borderId="15" xfId="1" applyNumberFormat="1" applyFont="1" applyFill="1" applyBorder="1" applyAlignment="1" applyProtection="1">
      <alignment horizontal="right" vertical="center" shrinkToFit="1"/>
      <protection locked="0"/>
    </xf>
    <xf numFmtId="40" fontId="1" fillId="2" borderId="19" xfId="1" applyNumberFormat="1" applyFont="1" applyFill="1" applyBorder="1" applyAlignment="1" applyProtection="1">
      <alignment horizontal="right" vertical="center" shrinkToFit="1"/>
      <protection locked="0"/>
    </xf>
    <xf numFmtId="38" fontId="1" fillId="2" borderId="14" xfId="1" applyFont="1" applyFill="1" applyBorder="1" applyAlignment="1" applyProtection="1">
      <alignment horizontal="right" vertical="center" shrinkToFit="1"/>
      <protection locked="0"/>
    </xf>
    <xf numFmtId="38" fontId="1" fillId="2" borderId="15" xfId="1" applyFont="1" applyFill="1" applyBorder="1" applyAlignment="1" applyProtection="1">
      <alignment horizontal="right" vertical="center" shrinkToFit="1"/>
      <protection locked="0"/>
    </xf>
    <xf numFmtId="38" fontId="1" fillId="2" borderId="19" xfId="1" applyFont="1" applyFill="1" applyBorder="1" applyAlignment="1" applyProtection="1">
      <alignment horizontal="right" vertical="center" shrinkToFit="1"/>
      <protection locked="0"/>
    </xf>
    <xf numFmtId="38" fontId="1" fillId="2" borderId="15" xfId="1" applyFont="1" applyFill="1" applyBorder="1" applyAlignment="1" applyProtection="1">
      <alignment horizontal="right" vertical="center"/>
      <protection locked="0"/>
    </xf>
    <xf numFmtId="38" fontId="1" fillId="2" borderId="20" xfId="1" applyFont="1" applyFill="1" applyBorder="1" applyAlignment="1" applyProtection="1">
      <alignment horizontal="right" vertical="center"/>
      <protection locked="0"/>
    </xf>
    <xf numFmtId="0" fontId="5" fillId="0" borderId="45" xfId="0" applyFont="1" applyBorder="1" applyAlignment="1" applyProtection="1">
      <alignment horizontal="left" vertical="center"/>
      <protection locked="0"/>
    </xf>
    <xf numFmtId="0" fontId="5" fillId="0" borderId="3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1" xfId="0" applyBorder="1" applyAlignment="1"/>
    <xf numFmtId="0" fontId="0" fillId="0" borderId="0" xfId="0" applyAlignment="1"/>
    <xf numFmtId="0" fontId="5" fillId="0" borderId="40" xfId="0" applyFont="1" applyBorder="1" applyAlignment="1" applyProtection="1">
      <alignment horizontal="left" vertical="center"/>
      <protection locked="0"/>
    </xf>
    <xf numFmtId="0" fontId="3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34" xfId="0" applyFont="1" applyBorder="1" applyAlignment="1">
      <alignment horizontal="center" vertical="top"/>
    </xf>
    <xf numFmtId="0" fontId="3" fillId="0" borderId="29" xfId="0" applyFont="1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4" fillId="0" borderId="51" xfId="0" applyFont="1" applyBorder="1" applyAlignment="1">
      <alignment horizontal="center" vertical="center" textRotation="255"/>
    </xf>
    <xf numFmtId="0" fontId="0" fillId="0" borderId="36" xfId="0" applyBorder="1" applyAlignment="1">
      <alignment horizontal="center" vertical="center" textRotation="255"/>
    </xf>
    <xf numFmtId="0" fontId="0" fillId="0" borderId="52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15" fillId="3" borderId="46" xfId="0" applyNumberFormat="1" applyFont="1" applyFill="1" applyBorder="1" applyAlignment="1" applyProtection="1">
      <alignment horizontal="center" vertical="center"/>
      <protection locked="0"/>
    </xf>
    <xf numFmtId="49" fontId="15" fillId="3" borderId="48" xfId="0" applyNumberFormat="1" applyFont="1" applyFill="1" applyBorder="1" applyAlignment="1" applyProtection="1">
      <alignment horizontal="center" vertical="center"/>
      <protection locked="0"/>
    </xf>
    <xf numFmtId="49" fontId="15" fillId="3" borderId="5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38" fontId="8" fillId="0" borderId="0" xfId="1" applyFont="1" applyBorder="1" applyAlignment="1">
      <alignment horizontal="right" vertical="center"/>
    </xf>
    <xf numFmtId="38" fontId="8" fillId="0" borderId="23" xfId="1" applyFont="1" applyBorder="1" applyAlignment="1">
      <alignment horizontal="right" vertical="center"/>
    </xf>
    <xf numFmtId="49" fontId="15" fillId="3" borderId="11" xfId="0" applyNumberFormat="1" applyFont="1" applyFill="1" applyBorder="1" applyAlignment="1" applyProtection="1">
      <alignment horizontal="center" vertical="center"/>
      <protection locked="0"/>
    </xf>
    <xf numFmtId="49" fontId="15" fillId="3" borderId="1" xfId="0" applyNumberFormat="1" applyFont="1" applyFill="1" applyBorder="1" applyAlignment="1" applyProtection="1">
      <alignment horizontal="center" vertical="center"/>
      <protection locked="0"/>
    </xf>
    <xf numFmtId="49" fontId="15" fillId="3" borderId="2" xfId="0" applyNumberFormat="1" applyFont="1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38" fontId="0" fillId="2" borderId="47" xfId="1" applyFont="1" applyFill="1" applyBorder="1" applyAlignment="1" applyProtection="1">
      <alignment horizontal="right" vertical="center" shrinkToFit="1"/>
      <protection locked="0"/>
    </xf>
    <xf numFmtId="0" fontId="0" fillId="0" borderId="2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8" fillId="2" borderId="0" xfId="0" applyNumberFormat="1" applyFont="1" applyFill="1" applyAlignment="1" applyProtection="1">
      <alignment horizontal="right" vertical="center"/>
      <protection locked="0"/>
    </xf>
    <xf numFmtId="49" fontId="8" fillId="2" borderId="17" xfId="0" applyNumberFormat="1" applyFont="1" applyFill="1" applyBorder="1" applyAlignment="1" applyProtection="1">
      <alignment horizontal="right" vertical="center"/>
      <protection locked="0"/>
    </xf>
    <xf numFmtId="0" fontId="16" fillId="0" borderId="0" xfId="0" applyFont="1">
      <alignment vertical="center"/>
    </xf>
    <xf numFmtId="0" fontId="5" fillId="0" borderId="17" xfId="0" applyFont="1" applyBorder="1" applyAlignment="1">
      <alignment horizontal="center" vertical="center"/>
    </xf>
    <xf numFmtId="0" fontId="1" fillId="2" borderId="47" xfId="2" applyNumberFormat="1" applyFont="1" applyFill="1" applyBorder="1" applyAlignment="1" applyProtection="1">
      <alignment horizontal="center" vertical="center"/>
      <protection locked="0"/>
    </xf>
    <xf numFmtId="0" fontId="1" fillId="2" borderId="48" xfId="2" applyNumberFormat="1" applyFont="1" applyFill="1" applyBorder="1" applyAlignment="1" applyProtection="1">
      <alignment horizontal="center" vertical="center"/>
      <protection locked="0"/>
    </xf>
    <xf numFmtId="0" fontId="1" fillId="2" borderId="50" xfId="2" applyNumberFormat="1" applyFont="1" applyFill="1" applyBorder="1" applyAlignment="1" applyProtection="1">
      <alignment horizontal="center" vertical="center"/>
      <protection locked="0"/>
    </xf>
    <xf numFmtId="38" fontId="0" fillId="0" borderId="0" xfId="1" applyFont="1" applyBorder="1" applyAlignment="1" applyProtection="1">
      <alignment horizontal="right" vertical="center"/>
      <protection locked="0"/>
    </xf>
    <xf numFmtId="38" fontId="0" fillId="0" borderId="23" xfId="1" applyFont="1" applyBorder="1" applyAlignment="1" applyProtection="1">
      <alignment horizontal="right" vertical="center"/>
      <protection locked="0"/>
    </xf>
    <xf numFmtId="49" fontId="8" fillId="2" borderId="1" xfId="0" applyNumberFormat="1" applyFont="1" applyFill="1" applyBorder="1" applyAlignment="1" applyProtection="1">
      <alignment horizontal="center" vertical="center"/>
      <protection locked="0"/>
    </xf>
    <xf numFmtId="49" fontId="8" fillId="2" borderId="2" xfId="0" applyNumberFormat="1" applyFont="1" applyFill="1" applyBorder="1" applyAlignment="1" applyProtection="1">
      <alignment horizontal="center" vertical="center"/>
      <protection locked="0"/>
    </xf>
    <xf numFmtId="49" fontId="8" fillId="2" borderId="0" xfId="0" applyNumberFormat="1" applyFont="1" applyFill="1" applyAlignment="1" applyProtection="1">
      <alignment horizontal="center" vertical="center"/>
      <protection locked="0"/>
    </xf>
    <xf numFmtId="49" fontId="8" fillId="2" borderId="3" xfId="0" applyNumberFormat="1" applyFont="1" applyFill="1" applyBorder="1" applyAlignment="1" applyProtection="1">
      <alignment horizontal="center" vertical="center"/>
      <protection locked="0"/>
    </xf>
    <xf numFmtId="49" fontId="8" fillId="2" borderId="17" xfId="0" applyNumberFormat="1" applyFont="1" applyFill="1" applyBorder="1" applyAlignment="1" applyProtection="1">
      <alignment horizontal="center" vertical="center"/>
      <protection locked="0"/>
    </xf>
    <xf numFmtId="49" fontId="8" fillId="2" borderId="38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23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0" fillId="2" borderId="4" xfId="0" applyFill="1" applyBorder="1" applyAlignment="1" applyProtection="1">
      <alignment horizontal="center" vertical="center" shrinkToFit="1"/>
      <protection locked="0"/>
    </xf>
    <xf numFmtId="0" fontId="0" fillId="2" borderId="0" xfId="0" applyFill="1" applyAlignment="1" applyProtection="1">
      <alignment horizontal="center" vertical="center" shrinkToFit="1"/>
      <protection locked="0"/>
    </xf>
    <xf numFmtId="0" fontId="0" fillId="2" borderId="3" xfId="0" applyFill="1" applyBorder="1" applyAlignment="1" applyProtection="1">
      <alignment horizontal="center" vertical="center" shrinkToFit="1"/>
      <protection locked="0"/>
    </xf>
    <xf numFmtId="0" fontId="0" fillId="2" borderId="12" xfId="0" applyFill="1" applyBorder="1" applyAlignment="1" applyProtection="1">
      <alignment horizontal="center" vertical="center" shrinkToFit="1"/>
      <protection locked="0"/>
    </xf>
    <xf numFmtId="0" fontId="0" fillId="2" borderId="17" xfId="0" applyFill="1" applyBorder="1" applyAlignment="1" applyProtection="1">
      <alignment horizontal="center" vertical="center" shrinkToFit="1"/>
      <protection locked="0"/>
    </xf>
    <xf numFmtId="0" fontId="0" fillId="2" borderId="38" xfId="0" applyFill="1" applyBorder="1" applyAlignment="1" applyProtection="1">
      <alignment horizontal="center" vertical="center" shrinkToFit="1"/>
      <protection locked="0"/>
    </xf>
    <xf numFmtId="49" fontId="11" fillId="2" borderId="4" xfId="0" applyNumberFormat="1" applyFont="1" applyFill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Alignment="1" applyProtection="1">
      <alignment horizontal="center" vertical="center"/>
      <protection locked="0"/>
    </xf>
    <xf numFmtId="49" fontId="11" fillId="2" borderId="3" xfId="0" applyNumberFormat="1" applyFont="1" applyFill="1" applyBorder="1" applyAlignment="1" applyProtection="1">
      <alignment horizontal="center" vertical="center"/>
      <protection locked="0"/>
    </xf>
    <xf numFmtId="49" fontId="11" fillId="2" borderId="12" xfId="0" applyNumberFormat="1" applyFont="1" applyFill="1" applyBorder="1" applyAlignment="1" applyProtection="1">
      <alignment horizontal="center" vertical="center"/>
      <protection locked="0"/>
    </xf>
    <xf numFmtId="49" fontId="11" fillId="2" borderId="17" xfId="0" applyNumberFormat="1" applyFont="1" applyFill="1" applyBorder="1" applyAlignment="1" applyProtection="1">
      <alignment horizontal="center" vertical="center"/>
      <protection locked="0"/>
    </xf>
    <xf numFmtId="49" fontId="11" fillId="2" borderId="38" xfId="0" applyNumberFormat="1" applyFont="1" applyFill="1" applyBorder="1" applyAlignment="1" applyProtection="1">
      <alignment horizontal="center" vertical="center"/>
      <protection locked="0"/>
    </xf>
    <xf numFmtId="0" fontId="5" fillId="0" borderId="43" xfId="0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 wrapText="1"/>
      <protection locked="0"/>
    </xf>
    <xf numFmtId="0" fontId="5" fillId="2" borderId="26" xfId="0" applyFont="1" applyFill="1" applyBorder="1" applyAlignment="1" applyProtection="1">
      <alignment horizontal="center" wrapText="1"/>
      <protection locked="0"/>
    </xf>
    <xf numFmtId="0" fontId="5" fillId="2" borderId="22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4" borderId="40" xfId="0" applyFont="1" applyFill="1" applyBorder="1" applyAlignment="1">
      <alignment horizontal="center" vertical="center"/>
    </xf>
    <xf numFmtId="0" fontId="21" fillId="4" borderId="42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right" vertical="center"/>
      <protection locked="0"/>
    </xf>
    <xf numFmtId="0" fontId="5" fillId="2" borderId="0" xfId="0" applyFont="1" applyFill="1" applyAlignment="1" applyProtection="1">
      <alignment horizontal="right" vertical="center"/>
      <protection locked="0"/>
    </xf>
    <xf numFmtId="0" fontId="5" fillId="2" borderId="17" xfId="0" applyFont="1" applyFill="1" applyBorder="1" applyAlignment="1" applyProtection="1">
      <alignment horizontal="right" vertical="center"/>
      <protection locked="0"/>
    </xf>
    <xf numFmtId="0" fontId="5" fillId="0" borderId="1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5" fillId="2" borderId="0" xfId="0" applyFont="1" applyFill="1" applyAlignment="1" applyProtection="1">
      <alignment horizontal="center" wrapText="1"/>
      <protection locked="0"/>
    </xf>
    <xf numFmtId="0" fontId="5" fillId="2" borderId="23" xfId="0" applyFont="1" applyFill="1" applyBorder="1" applyAlignment="1" applyProtection="1">
      <alignment horizontal="center" wrapText="1"/>
      <protection locked="0"/>
    </xf>
    <xf numFmtId="0" fontId="0" fillId="2" borderId="39" xfId="0" applyFill="1" applyBorder="1" applyAlignment="1" applyProtection="1">
      <alignment horizontal="left" vertical="center"/>
      <protection locked="0"/>
    </xf>
    <xf numFmtId="0" fontId="0" fillId="2" borderId="40" xfId="0" applyFill="1" applyBorder="1" applyAlignment="1" applyProtection="1">
      <alignment horizontal="left" vertical="center"/>
      <protection locked="0"/>
    </xf>
    <xf numFmtId="0" fontId="5" fillId="2" borderId="8" xfId="0" applyFont="1" applyFill="1" applyBorder="1" applyAlignment="1" applyProtection="1">
      <alignment horizontal="left" vertical="center"/>
      <protection locked="0"/>
    </xf>
    <xf numFmtId="0" fontId="5" fillId="2" borderId="9" xfId="0" applyFont="1" applyFill="1" applyBorder="1" applyAlignment="1" applyProtection="1">
      <alignment horizontal="left" vertical="center"/>
      <protection locked="0"/>
    </xf>
    <xf numFmtId="0" fontId="5" fillId="2" borderId="10" xfId="0" applyFont="1" applyFill="1" applyBorder="1" applyAlignment="1" applyProtection="1">
      <alignment horizontal="left" vertical="center"/>
      <protection locked="0"/>
    </xf>
    <xf numFmtId="0" fontId="5" fillId="2" borderId="41" xfId="0" applyFont="1" applyFill="1" applyBorder="1" applyAlignment="1" applyProtection="1">
      <alignment horizontal="left" vertical="center"/>
      <protection locked="0"/>
    </xf>
    <xf numFmtId="0" fontId="5" fillId="2" borderId="40" xfId="0" applyFont="1" applyFill="1" applyBorder="1" applyAlignment="1" applyProtection="1">
      <alignment horizontal="left" vertical="center"/>
      <protection locked="0"/>
    </xf>
    <xf numFmtId="0" fontId="5" fillId="2" borderId="42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2" borderId="26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left" vertical="center"/>
      <protection locked="0"/>
    </xf>
    <xf numFmtId="0" fontId="5" fillId="2" borderId="16" xfId="0" applyFont="1" applyFill="1" applyBorder="1" applyAlignment="1" applyProtection="1">
      <alignment horizontal="left" vertical="center"/>
      <protection locked="0"/>
    </xf>
    <xf numFmtId="0" fontId="5" fillId="2" borderId="17" xfId="0" applyFont="1" applyFill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37" xfId="0" applyFont="1" applyBorder="1" applyAlignment="1">
      <alignment horizontal="distributed" vertical="center" wrapText="1"/>
    </xf>
    <xf numFmtId="0" fontId="5" fillId="0" borderId="21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0" fontId="5" fillId="0" borderId="27" xfId="0" applyFont="1" applyBorder="1" applyAlignment="1">
      <alignment horizontal="distributed" vertical="center"/>
    </xf>
    <xf numFmtId="0" fontId="5" fillId="0" borderId="12" xfId="0" applyFont="1" applyBorder="1" applyAlignment="1">
      <alignment horizontal="distributed" vertical="center"/>
    </xf>
    <xf numFmtId="0" fontId="5" fillId="0" borderId="28" xfId="0" applyFont="1" applyBorder="1" applyAlignment="1">
      <alignment horizontal="distributed" vertical="center"/>
    </xf>
    <xf numFmtId="0" fontId="0" fillId="0" borderId="0" xfId="0" applyAlignment="1">
      <alignment horizontal="left" vertical="center"/>
    </xf>
    <xf numFmtId="38" fontId="11" fillId="0" borderId="26" xfId="1" applyFont="1" applyFill="1" applyBorder="1" applyAlignment="1" applyProtection="1">
      <alignment horizontal="right" vertical="center"/>
    </xf>
    <xf numFmtId="38" fontId="11" fillId="0" borderId="0" xfId="1" applyFont="1" applyFill="1" applyBorder="1" applyAlignment="1" applyProtection="1">
      <alignment horizontal="right" vertical="center"/>
    </xf>
    <xf numFmtId="38" fontId="11" fillId="0" borderId="3" xfId="1" applyFont="1" applyFill="1" applyBorder="1" applyAlignment="1" applyProtection="1">
      <alignment horizontal="right" vertical="center"/>
    </xf>
    <xf numFmtId="38" fontId="11" fillId="0" borderId="22" xfId="1" applyFont="1" applyFill="1" applyBorder="1" applyAlignment="1" applyProtection="1">
      <alignment horizontal="right" vertical="center"/>
    </xf>
    <xf numFmtId="38" fontId="11" fillId="0" borderId="23" xfId="1" applyFont="1" applyFill="1" applyBorder="1" applyAlignment="1" applyProtection="1">
      <alignment horizontal="right" vertical="center"/>
    </xf>
    <xf numFmtId="38" fontId="11" fillId="0" borderId="44" xfId="1" applyFont="1" applyFill="1" applyBorder="1" applyAlignment="1" applyProtection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38" fontId="11" fillId="2" borderId="26" xfId="1" applyFont="1" applyFill="1" applyBorder="1" applyAlignment="1" applyProtection="1">
      <alignment horizontal="right"/>
      <protection locked="0"/>
    </xf>
    <xf numFmtId="38" fontId="11" fillId="2" borderId="0" xfId="1" applyFont="1" applyFill="1" applyBorder="1" applyAlignment="1" applyProtection="1">
      <alignment horizontal="right"/>
      <protection locked="0"/>
    </xf>
    <xf numFmtId="38" fontId="11" fillId="2" borderId="3" xfId="1" applyFont="1" applyFill="1" applyBorder="1" applyAlignment="1" applyProtection="1">
      <alignment horizontal="right"/>
      <protection locked="0"/>
    </xf>
    <xf numFmtId="38" fontId="11" fillId="2" borderId="16" xfId="1" applyFont="1" applyFill="1" applyBorder="1" applyAlignment="1" applyProtection="1">
      <alignment horizontal="right"/>
      <protection locked="0"/>
    </xf>
    <xf numFmtId="38" fontId="11" fillId="2" borderId="17" xfId="1" applyFont="1" applyFill="1" applyBorder="1" applyAlignment="1" applyProtection="1">
      <alignment horizontal="right"/>
      <protection locked="0"/>
    </xf>
    <xf numFmtId="38" fontId="11" fillId="2" borderId="38" xfId="1" applyFont="1" applyFill="1" applyBorder="1" applyAlignment="1" applyProtection="1">
      <alignment horizontal="right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3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/>
    </xf>
    <xf numFmtId="0" fontId="5" fillId="0" borderId="25" xfId="0" applyFont="1" applyBorder="1" applyAlignment="1">
      <alignment horizontal="distributed" vertical="center"/>
    </xf>
    <xf numFmtId="178" fontId="0" fillId="0" borderId="34" xfId="0" applyNumberFormat="1" applyBorder="1" applyAlignment="1">
      <alignment horizontal="center" vertical="center"/>
    </xf>
    <xf numFmtId="178" fontId="0" fillId="0" borderId="29" xfId="0" applyNumberFormat="1" applyBorder="1" applyAlignment="1">
      <alignment horizontal="center" vertical="center"/>
    </xf>
    <xf numFmtId="178" fontId="0" fillId="0" borderId="35" xfId="0" applyNumberFormat="1" applyBorder="1" applyAlignment="1">
      <alignment horizontal="center" vertical="center"/>
    </xf>
    <xf numFmtId="38" fontId="18" fillId="0" borderId="26" xfId="1" applyFont="1" applyBorder="1" applyAlignment="1">
      <alignment horizontal="right" vertical="center"/>
    </xf>
    <xf numFmtId="38" fontId="18" fillId="0" borderId="0" xfId="1" applyFont="1" applyBorder="1" applyAlignment="1">
      <alignment horizontal="right" vertical="center"/>
    </xf>
    <xf numFmtId="38" fontId="18" fillId="0" borderId="3" xfId="1" applyFont="1" applyBorder="1" applyAlignment="1">
      <alignment horizontal="right" vertical="center"/>
    </xf>
    <xf numFmtId="38" fontId="18" fillId="0" borderId="8" xfId="1" applyFont="1" applyBorder="1" applyAlignment="1">
      <alignment horizontal="right" vertical="center"/>
    </xf>
    <xf numFmtId="38" fontId="18" fillId="0" borderId="9" xfId="1" applyFont="1" applyBorder="1" applyAlignment="1">
      <alignment horizontal="right" vertical="center"/>
    </xf>
    <xf numFmtId="38" fontId="18" fillId="0" borderId="10" xfId="1" applyFont="1" applyBorder="1" applyAlignment="1">
      <alignment horizontal="right" vertical="center"/>
    </xf>
    <xf numFmtId="38" fontId="18" fillId="0" borderId="22" xfId="1" applyFont="1" applyBorder="1" applyAlignment="1">
      <alignment horizontal="right" vertical="center"/>
    </xf>
    <xf numFmtId="38" fontId="18" fillId="0" borderId="23" xfId="1" applyFont="1" applyBorder="1" applyAlignment="1">
      <alignment horizontal="right" vertical="center"/>
    </xf>
    <xf numFmtId="38" fontId="18" fillId="0" borderId="44" xfId="1" applyFont="1" applyBorder="1" applyAlignment="1">
      <alignment horizontal="right" vertical="center"/>
    </xf>
    <xf numFmtId="38" fontId="11" fillId="0" borderId="16" xfId="1" applyFont="1" applyFill="1" applyBorder="1" applyAlignment="1" applyProtection="1">
      <alignment horizontal="right" vertical="center"/>
    </xf>
    <xf numFmtId="38" fontId="11" fillId="0" borderId="17" xfId="1" applyFont="1" applyFill="1" applyBorder="1" applyAlignment="1" applyProtection="1">
      <alignment horizontal="right" vertical="center"/>
    </xf>
    <xf numFmtId="38" fontId="11" fillId="0" borderId="38" xfId="1" applyFont="1" applyFill="1" applyBorder="1" applyAlignment="1" applyProtection="1">
      <alignment horizontal="right" vertical="center"/>
    </xf>
    <xf numFmtId="0" fontId="3" fillId="0" borderId="37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3" fillId="0" borderId="43" xfId="0" applyFont="1" applyBorder="1" applyAlignment="1">
      <alignment horizontal="distributed" vertical="center"/>
    </xf>
    <xf numFmtId="0" fontId="3" fillId="0" borderId="23" xfId="0" applyFont="1" applyBorder="1" applyAlignment="1">
      <alignment horizontal="distributed" vertical="center"/>
    </xf>
    <xf numFmtId="38" fontId="18" fillId="0" borderId="16" xfId="1" applyFont="1" applyBorder="1" applyAlignment="1">
      <alignment horizontal="right" vertical="center"/>
    </xf>
    <xf numFmtId="38" fontId="18" fillId="0" borderId="17" xfId="1" applyFont="1" applyBorder="1" applyAlignment="1">
      <alignment horizontal="right" vertical="center"/>
    </xf>
    <xf numFmtId="38" fontId="18" fillId="0" borderId="38" xfId="1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177" fontId="0" fillId="0" borderId="5" xfId="0" applyNumberFormat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177" fontId="0" fillId="0" borderId="26" xfId="0" applyNumberFormat="1" applyBorder="1" applyAlignment="1">
      <alignment horizontal="center" vertical="center"/>
    </xf>
    <xf numFmtId="177" fontId="0" fillId="0" borderId="27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/>
    </xf>
    <xf numFmtId="0" fontId="3" fillId="0" borderId="17" xfId="0" applyFont="1" applyBorder="1" applyAlignment="1">
      <alignment horizontal="distributed" vertical="center"/>
    </xf>
    <xf numFmtId="0" fontId="5" fillId="0" borderId="43" xfId="0" applyFont="1" applyBorder="1" applyAlignment="1">
      <alignment horizontal="distributed" vertical="center"/>
    </xf>
    <xf numFmtId="0" fontId="5" fillId="0" borderId="24" xfId="0" applyFont="1" applyBorder="1" applyAlignment="1">
      <alignment horizontal="distributed" vertical="center"/>
    </xf>
    <xf numFmtId="0" fontId="4" fillId="0" borderId="3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0" fillId="0" borderId="45" xfId="0" applyFont="1" applyBorder="1" applyAlignment="1" applyProtection="1">
      <alignment horizontal="left" vertical="center"/>
      <protection locked="0"/>
    </xf>
    <xf numFmtId="38" fontId="1" fillId="2" borderId="47" xfId="1" applyFont="1" applyFill="1" applyBorder="1" applyAlignment="1" applyProtection="1">
      <alignment horizontal="right" vertical="center"/>
      <protection locked="0"/>
    </xf>
    <xf numFmtId="38" fontId="1" fillId="2" borderId="48" xfId="1" applyFont="1" applyFill="1" applyBorder="1" applyAlignment="1" applyProtection="1">
      <alignment horizontal="right" vertical="center"/>
      <protection locked="0"/>
    </xf>
    <xf numFmtId="38" fontId="1" fillId="2" borderId="50" xfId="1" applyFont="1" applyFill="1" applyBorder="1" applyAlignment="1" applyProtection="1">
      <alignment horizontal="right" vertical="center"/>
      <protection locked="0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ECEC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495300</xdr:colOff>
      <xdr:row>8</xdr:row>
      <xdr:rowOff>9525</xdr:rowOff>
    </xdr:from>
    <xdr:to>
      <xdr:col>36</xdr:col>
      <xdr:colOff>495300</xdr:colOff>
      <xdr:row>25</xdr:row>
      <xdr:rowOff>76200</xdr:rowOff>
    </xdr:to>
    <xdr:sp macro="" textlink="">
      <xdr:nvSpPr>
        <xdr:cNvPr id="1687" name="Line 14">
          <a:extLst>
            <a:ext uri="{FF2B5EF4-FFF2-40B4-BE49-F238E27FC236}">
              <a16:creationId xmlns:a16="http://schemas.microsoft.com/office/drawing/2014/main" id="{00000000-0008-0000-0200-000097060000}"/>
            </a:ext>
          </a:extLst>
        </xdr:cNvPr>
        <xdr:cNvSpPr>
          <a:spLocks noChangeShapeType="1"/>
        </xdr:cNvSpPr>
      </xdr:nvSpPr>
      <xdr:spPr bwMode="auto">
        <a:xfrm>
          <a:off x="10763250" y="866775"/>
          <a:ext cx="0" cy="152400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36</xdr:col>
      <xdr:colOff>104775</xdr:colOff>
      <xdr:row>8</xdr:row>
      <xdr:rowOff>9525</xdr:rowOff>
    </xdr:from>
    <xdr:to>
      <xdr:col>36</xdr:col>
      <xdr:colOff>104775</xdr:colOff>
      <xdr:row>25</xdr:row>
      <xdr:rowOff>76200</xdr:rowOff>
    </xdr:to>
    <xdr:sp macro="" textlink="">
      <xdr:nvSpPr>
        <xdr:cNvPr id="1688" name="Line 17">
          <a:extLst>
            <a:ext uri="{FF2B5EF4-FFF2-40B4-BE49-F238E27FC236}">
              <a16:creationId xmlns:a16="http://schemas.microsoft.com/office/drawing/2014/main" id="{00000000-0008-0000-0200-000098060000}"/>
            </a:ext>
          </a:extLst>
        </xdr:cNvPr>
        <xdr:cNvSpPr>
          <a:spLocks noChangeShapeType="1"/>
        </xdr:cNvSpPr>
      </xdr:nvSpPr>
      <xdr:spPr bwMode="auto">
        <a:xfrm>
          <a:off x="10372725" y="866775"/>
          <a:ext cx="0" cy="152400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266700</xdr:colOff>
      <xdr:row>8</xdr:row>
      <xdr:rowOff>9525</xdr:rowOff>
    </xdr:from>
    <xdr:to>
      <xdr:col>34</xdr:col>
      <xdr:colOff>266700</xdr:colOff>
      <xdr:row>26</xdr:row>
      <xdr:rowOff>0</xdr:rowOff>
    </xdr:to>
    <xdr:sp macro="" textlink="">
      <xdr:nvSpPr>
        <xdr:cNvPr id="1689" name="Line 18">
          <a:extLst>
            <a:ext uri="{FF2B5EF4-FFF2-40B4-BE49-F238E27FC236}">
              <a16:creationId xmlns:a16="http://schemas.microsoft.com/office/drawing/2014/main" id="{00000000-0008-0000-0200-000099060000}"/>
            </a:ext>
          </a:extLst>
        </xdr:cNvPr>
        <xdr:cNvSpPr>
          <a:spLocks noChangeShapeType="1"/>
        </xdr:cNvSpPr>
      </xdr:nvSpPr>
      <xdr:spPr bwMode="auto">
        <a:xfrm>
          <a:off x="9953625" y="866775"/>
          <a:ext cx="0" cy="1533525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342900</xdr:colOff>
          <xdr:row>17</xdr:row>
          <xdr:rowOff>28575</xdr:rowOff>
        </xdr:from>
        <xdr:to>
          <xdr:col>39</xdr:col>
          <xdr:colOff>238125</xdr:colOff>
          <xdr:row>23</xdr:row>
          <xdr:rowOff>38100</xdr:rowOff>
        </xdr:to>
        <xdr:sp macro="" textlink="">
          <xdr:nvSpPr>
            <xdr:cNvPr id="1341" name="印刷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2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>
          <a:solidFill>
            <a:srgbClr val="4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10"/>
  <sheetViews>
    <sheetView workbookViewId="0">
      <selection activeCell="A11" sqref="A11"/>
    </sheetView>
  </sheetViews>
  <sheetFormatPr defaultRowHeight="13.5" x14ac:dyDescent="0.15"/>
  <cols>
    <col min="1" max="1" width="10.5" bestFit="1" customWidth="1"/>
    <col min="2" max="2" width="45" customWidth="1"/>
  </cols>
  <sheetData>
    <row r="1" spans="1:2" x14ac:dyDescent="0.15">
      <c r="A1" s="1" t="s">
        <v>60</v>
      </c>
      <c r="B1" s="1" t="s">
        <v>61</v>
      </c>
    </row>
    <row r="2" spans="1:2" x14ac:dyDescent="0.15">
      <c r="A2" s="34">
        <v>40949</v>
      </c>
      <c r="B2" t="s">
        <v>62</v>
      </c>
    </row>
    <row r="3" spans="1:2" x14ac:dyDescent="0.15">
      <c r="A3" s="34">
        <v>40968</v>
      </c>
      <c r="B3" t="s">
        <v>63</v>
      </c>
    </row>
    <row r="4" spans="1:2" x14ac:dyDescent="0.15">
      <c r="A4" s="34">
        <v>40968</v>
      </c>
      <c r="B4" t="s">
        <v>64</v>
      </c>
    </row>
    <row r="5" spans="1:2" x14ac:dyDescent="0.15">
      <c r="A5" s="34">
        <v>41015</v>
      </c>
      <c r="B5" t="s">
        <v>66</v>
      </c>
    </row>
    <row r="6" spans="1:2" x14ac:dyDescent="0.15">
      <c r="A6" s="34">
        <v>41015</v>
      </c>
      <c r="B6" t="s">
        <v>67</v>
      </c>
    </row>
    <row r="7" spans="1:2" x14ac:dyDescent="0.15">
      <c r="A7" s="34">
        <v>41015</v>
      </c>
      <c r="B7" t="s">
        <v>68</v>
      </c>
    </row>
    <row r="8" spans="1:2" x14ac:dyDescent="0.15">
      <c r="A8" s="34">
        <v>41145</v>
      </c>
      <c r="B8" t="s">
        <v>70</v>
      </c>
    </row>
    <row r="9" spans="1:2" x14ac:dyDescent="0.15">
      <c r="A9" s="34">
        <v>41146</v>
      </c>
      <c r="B9" t="s">
        <v>69</v>
      </c>
    </row>
    <row r="10" spans="1:2" x14ac:dyDescent="0.15">
      <c r="A10" s="34">
        <v>41146</v>
      </c>
      <c r="B10" t="s">
        <v>71</v>
      </c>
    </row>
  </sheetData>
  <sheetProtection password="E879" sheet="1"/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G20"/>
  <sheetViews>
    <sheetView showGridLines="0" zoomScaleNormal="100" zoomScaleSheetLayoutView="110" workbookViewId="0">
      <selection activeCell="B1" sqref="B1"/>
    </sheetView>
  </sheetViews>
  <sheetFormatPr defaultRowHeight="13.5" x14ac:dyDescent="0.15"/>
  <cols>
    <col min="1" max="1" width="2.25" customWidth="1"/>
    <col min="2" max="2" width="46.375" customWidth="1"/>
    <col min="3" max="3" width="26.875" customWidth="1"/>
  </cols>
  <sheetData>
    <row r="1" spans="1:7" x14ac:dyDescent="0.15">
      <c r="C1" s="35">
        <v>45159</v>
      </c>
      <c r="E1" t="s">
        <v>54</v>
      </c>
      <c r="F1" s="31">
        <v>1</v>
      </c>
      <c r="G1" t="s">
        <v>55</v>
      </c>
    </row>
    <row r="2" spans="1:7" x14ac:dyDescent="0.15">
      <c r="A2" s="46" t="s">
        <v>51</v>
      </c>
      <c r="B2" s="46"/>
    </row>
    <row r="4" spans="1:7" x14ac:dyDescent="0.15">
      <c r="B4" t="s">
        <v>92</v>
      </c>
    </row>
    <row r="5" spans="1:7" x14ac:dyDescent="0.15">
      <c r="B5" t="s">
        <v>93</v>
      </c>
    </row>
    <row r="6" spans="1:7" x14ac:dyDescent="0.15">
      <c r="B6" t="s">
        <v>91</v>
      </c>
    </row>
    <row r="7" spans="1:7" x14ac:dyDescent="0.15">
      <c r="B7" t="s">
        <v>94</v>
      </c>
    </row>
    <row r="8" spans="1:7" x14ac:dyDescent="0.15">
      <c r="B8" t="s">
        <v>95</v>
      </c>
    </row>
    <row r="9" spans="1:7" x14ac:dyDescent="0.15">
      <c r="B9" t="s">
        <v>110</v>
      </c>
    </row>
    <row r="10" spans="1:7" x14ac:dyDescent="0.15">
      <c r="B10" t="s">
        <v>109</v>
      </c>
    </row>
    <row r="11" spans="1:7" x14ac:dyDescent="0.15">
      <c r="B11" t="s">
        <v>96</v>
      </c>
    </row>
    <row r="12" spans="1:7" x14ac:dyDescent="0.15">
      <c r="B12" t="s">
        <v>97</v>
      </c>
    </row>
    <row r="13" spans="1:7" x14ac:dyDescent="0.15">
      <c r="B13" t="s">
        <v>98</v>
      </c>
    </row>
    <row r="14" spans="1:7" x14ac:dyDescent="0.15">
      <c r="B14" t="s">
        <v>99</v>
      </c>
    </row>
    <row r="15" spans="1:7" x14ac:dyDescent="0.15">
      <c r="B15" t="s">
        <v>100</v>
      </c>
    </row>
    <row r="16" spans="1:7" x14ac:dyDescent="0.15">
      <c r="C16" t="s">
        <v>53</v>
      </c>
    </row>
    <row r="17" spans="3:3" x14ac:dyDescent="0.15">
      <c r="C17" t="s">
        <v>52</v>
      </c>
    </row>
    <row r="18" spans="3:3" x14ac:dyDescent="0.15">
      <c r="C18" t="s">
        <v>73</v>
      </c>
    </row>
    <row r="19" spans="3:3" x14ac:dyDescent="0.15">
      <c r="C19" t="s">
        <v>74</v>
      </c>
    </row>
    <row r="20" spans="3:3" x14ac:dyDescent="0.15">
      <c r="C20" t="s">
        <v>65</v>
      </c>
    </row>
  </sheetData>
  <mergeCells count="1">
    <mergeCell ref="A2:B2"/>
  </mergeCells>
  <phoneticPr fontId="2"/>
  <pageMargins left="0.31496062992125984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P139"/>
  <sheetViews>
    <sheetView tabSelected="1" showWhiteSpace="0" view="pageBreakPreview" zoomScaleNormal="100" zoomScaleSheetLayoutView="100" workbookViewId="0">
      <selection activeCell="B1" sqref="B1"/>
    </sheetView>
  </sheetViews>
  <sheetFormatPr defaultRowHeight="13.5" x14ac:dyDescent="0.15"/>
  <cols>
    <col min="1" max="1" width="0.875" customWidth="1"/>
    <col min="2" max="3" width="2.875" customWidth="1"/>
    <col min="4" max="4" width="14.375" customWidth="1"/>
    <col min="5" max="5" width="3.875" customWidth="1"/>
    <col min="6" max="6" width="7" customWidth="1"/>
    <col min="7" max="8" width="3.25" customWidth="1"/>
    <col min="9" max="9" width="3.875" customWidth="1"/>
    <col min="10" max="10" width="2.375" customWidth="1"/>
    <col min="11" max="11" width="2.125" customWidth="1"/>
    <col min="12" max="12" width="1.875" customWidth="1"/>
    <col min="13" max="13" width="5.875" customWidth="1"/>
    <col min="14" max="14" width="1.875" customWidth="1"/>
    <col min="15" max="15" width="2.625" customWidth="1"/>
    <col min="16" max="16" width="2.875" customWidth="1"/>
    <col min="17" max="17" width="1.25" customWidth="1"/>
    <col min="18" max="18" width="3.125" customWidth="1"/>
    <col min="19" max="19" width="2.875" customWidth="1"/>
    <col min="20" max="20" width="1.875" customWidth="1"/>
    <col min="21" max="21" width="4.375" customWidth="1"/>
    <col min="22" max="22" width="2.375" customWidth="1"/>
    <col min="23" max="23" width="1.375" customWidth="1"/>
    <col min="24" max="24" width="4.125" customWidth="1"/>
    <col min="25" max="25" width="2.375" customWidth="1"/>
    <col min="26" max="26" width="1.125" customWidth="1"/>
    <col min="27" max="27" width="2.125" customWidth="1"/>
    <col min="28" max="28" width="8.25" customWidth="1"/>
    <col min="29" max="29" width="6.625" customWidth="1"/>
    <col min="30" max="30" width="5.875" customWidth="1"/>
    <col min="31" max="31" width="5.75" customWidth="1"/>
    <col min="32" max="32" width="1.125" customWidth="1"/>
    <col min="33" max="33" width="3.25" customWidth="1"/>
    <col min="34" max="34" width="10.625" customWidth="1"/>
    <col min="35" max="35" width="5" customWidth="1"/>
    <col min="36" max="36" width="2.625" customWidth="1"/>
    <col min="37" max="37" width="11.75" customWidth="1"/>
  </cols>
  <sheetData>
    <row r="1" spans="1:37" ht="14.25" thickBot="1" x14ac:dyDescent="0.2">
      <c r="A1">
        <v>1</v>
      </c>
      <c r="M1" s="261" t="s">
        <v>59</v>
      </c>
      <c r="N1" s="261"/>
      <c r="O1" s="261"/>
      <c r="P1" s="261"/>
      <c r="Q1" s="261"/>
      <c r="R1" s="261"/>
      <c r="S1" s="261"/>
      <c r="T1" s="261"/>
      <c r="U1" s="261"/>
      <c r="V1" s="261"/>
      <c r="W1" s="262"/>
      <c r="X1" s="119"/>
      <c r="Y1" s="119"/>
      <c r="AG1" s="263" t="s">
        <v>81</v>
      </c>
      <c r="AH1" s="264"/>
      <c r="AI1" s="264"/>
      <c r="AJ1" s="264"/>
      <c r="AK1" s="265"/>
    </row>
    <row r="2" spans="1:37" ht="13.5" customHeight="1" x14ac:dyDescent="0.15">
      <c r="D2" s="17" t="s">
        <v>20</v>
      </c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2"/>
      <c r="X2" s="119"/>
      <c r="Y2" s="119"/>
      <c r="AG2" s="106"/>
      <c r="AH2" s="107"/>
      <c r="AI2" s="107"/>
      <c r="AJ2" s="107"/>
      <c r="AK2" s="108"/>
    </row>
    <row r="3" spans="1:37" ht="6.75" customHeight="1" thickBot="1" x14ac:dyDescent="0.2">
      <c r="AG3" s="109"/>
      <c r="AH3" s="110"/>
      <c r="AI3" s="110"/>
      <c r="AJ3" s="110"/>
      <c r="AK3" s="111"/>
    </row>
    <row r="4" spans="1:37" ht="6.75" customHeight="1" x14ac:dyDescent="0.15">
      <c r="B4" s="193" t="s">
        <v>3</v>
      </c>
      <c r="C4" s="194"/>
      <c r="D4" s="194"/>
      <c r="E4" s="7"/>
      <c r="F4" s="7"/>
      <c r="G4" s="7"/>
      <c r="H4" s="7"/>
      <c r="I4" s="8"/>
      <c r="M4" s="73" t="s">
        <v>72</v>
      </c>
      <c r="N4" s="226"/>
      <c r="O4" s="226"/>
      <c r="P4" s="55" t="s">
        <v>16</v>
      </c>
      <c r="Q4" s="226"/>
      <c r="R4" s="226"/>
      <c r="S4" s="55" t="s">
        <v>17</v>
      </c>
      <c r="T4" s="226"/>
      <c r="U4" s="114"/>
      <c r="V4" s="55" t="s">
        <v>18</v>
      </c>
      <c r="AA4" s="24"/>
      <c r="AB4" s="88"/>
      <c r="AC4" s="89"/>
      <c r="AD4" s="90"/>
      <c r="AE4" s="81" t="s">
        <v>21</v>
      </c>
      <c r="AG4" s="191" t="s">
        <v>29</v>
      </c>
      <c r="AH4" s="191"/>
    </row>
    <row r="5" spans="1:37" ht="6.75" customHeight="1" thickBot="1" x14ac:dyDescent="0.2">
      <c r="B5" s="195"/>
      <c r="C5" s="196"/>
      <c r="D5" s="196"/>
      <c r="I5" s="9"/>
      <c r="M5" s="73"/>
      <c r="N5" s="226"/>
      <c r="O5" s="226"/>
      <c r="P5" s="55"/>
      <c r="Q5" s="226"/>
      <c r="R5" s="226"/>
      <c r="S5" s="55"/>
      <c r="T5" s="226"/>
      <c r="U5" s="114"/>
      <c r="V5" s="55"/>
      <c r="AA5" s="279" t="s">
        <v>33</v>
      </c>
      <c r="AB5" s="91"/>
      <c r="AC5" s="92"/>
      <c r="AD5" s="93"/>
      <c r="AE5" s="82"/>
      <c r="AG5" s="192"/>
      <c r="AH5" s="192"/>
    </row>
    <row r="6" spans="1:37" ht="6.75" customHeight="1" thickBot="1" x14ac:dyDescent="0.2">
      <c r="B6" s="139"/>
      <c r="C6" s="140"/>
      <c r="D6" s="140"/>
      <c r="E6" s="140"/>
      <c r="F6" s="140"/>
      <c r="G6" s="140"/>
      <c r="H6" s="140"/>
      <c r="I6" s="141"/>
      <c r="M6" s="4"/>
      <c r="N6" s="4"/>
      <c r="O6" s="4"/>
      <c r="P6" s="4"/>
      <c r="Q6" s="4"/>
      <c r="R6" s="4"/>
      <c r="S6" s="4"/>
      <c r="T6" s="4"/>
      <c r="U6" s="4"/>
      <c r="V6" s="4"/>
      <c r="AA6" s="279"/>
      <c r="AB6" s="91"/>
      <c r="AC6" s="92"/>
      <c r="AD6" s="93"/>
      <c r="AE6" s="82"/>
      <c r="AG6" s="267" t="s">
        <v>23</v>
      </c>
      <c r="AH6" s="268"/>
      <c r="AI6" s="269">
        <v>0</v>
      </c>
      <c r="AJ6" s="270"/>
      <c r="AK6" s="237">
        <v>0</v>
      </c>
    </row>
    <row r="7" spans="1:37" ht="6.75" customHeight="1" x14ac:dyDescent="0.15">
      <c r="B7" s="139"/>
      <c r="C7" s="140"/>
      <c r="D7" s="140"/>
      <c r="E7" s="140"/>
      <c r="F7" s="140"/>
      <c r="G7" s="140"/>
      <c r="H7" s="140"/>
      <c r="I7" s="141"/>
      <c r="K7" s="227" t="s">
        <v>5</v>
      </c>
      <c r="L7" s="228"/>
      <c r="M7" s="228"/>
      <c r="N7" s="228"/>
      <c r="O7" s="7"/>
      <c r="P7" s="7"/>
      <c r="Q7" s="7"/>
      <c r="R7" s="7"/>
      <c r="S7" s="7"/>
      <c r="T7" s="7"/>
      <c r="U7" s="7"/>
      <c r="V7" s="7"/>
      <c r="W7" s="7"/>
      <c r="X7" s="7"/>
      <c r="Y7" s="8"/>
      <c r="AA7" s="215" t="s">
        <v>12</v>
      </c>
      <c r="AB7" s="91"/>
      <c r="AC7" s="92"/>
      <c r="AD7" s="93"/>
      <c r="AE7" s="82"/>
      <c r="AG7" s="254"/>
      <c r="AH7" s="255"/>
      <c r="AI7" s="271"/>
      <c r="AJ7" s="272"/>
      <c r="AK7" s="238"/>
    </row>
    <row r="8" spans="1:37" ht="6.75" customHeight="1" thickBot="1" x14ac:dyDescent="0.2">
      <c r="B8" s="142"/>
      <c r="C8" s="143"/>
      <c r="D8" s="143"/>
      <c r="E8" s="143"/>
      <c r="F8" s="143"/>
      <c r="G8" s="143"/>
      <c r="H8" s="143"/>
      <c r="I8" s="144"/>
      <c r="K8" s="229"/>
      <c r="L8" s="230"/>
      <c r="M8" s="230"/>
      <c r="N8" s="230"/>
      <c r="Y8" s="9"/>
      <c r="AA8" s="215"/>
      <c r="AB8" s="91"/>
      <c r="AC8" s="92"/>
      <c r="AD8" s="93"/>
      <c r="AE8" s="83"/>
      <c r="AG8" s="256"/>
      <c r="AH8" s="257"/>
      <c r="AI8" s="273"/>
      <c r="AJ8" s="274"/>
      <c r="AK8" s="239"/>
    </row>
    <row r="9" spans="1:37" ht="6.75" customHeight="1" thickBot="1" x14ac:dyDescent="0.2">
      <c r="K9" s="10"/>
      <c r="Y9" s="9"/>
      <c r="AA9" s="215" t="s">
        <v>13</v>
      </c>
      <c r="AB9" s="91"/>
      <c r="AC9" s="92"/>
      <c r="AD9" s="93"/>
      <c r="AE9" s="83"/>
      <c r="AG9" s="254" t="s">
        <v>24</v>
      </c>
      <c r="AH9" s="255"/>
      <c r="AI9" s="240"/>
      <c r="AJ9" s="241"/>
      <c r="AK9" s="242"/>
    </row>
    <row r="10" spans="1:37" ht="6.75" customHeight="1" x14ac:dyDescent="0.15">
      <c r="B10" s="193" t="s">
        <v>4</v>
      </c>
      <c r="C10" s="194"/>
      <c r="D10" s="194"/>
      <c r="E10" s="7"/>
      <c r="F10" s="7"/>
      <c r="G10" s="7"/>
      <c r="H10" s="7"/>
      <c r="I10" s="8"/>
      <c r="K10" s="163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5"/>
      <c r="Z10" s="2"/>
      <c r="AA10" s="215"/>
      <c r="AB10" s="91"/>
      <c r="AC10" s="92"/>
      <c r="AD10" s="93"/>
      <c r="AE10" s="83"/>
      <c r="AG10" s="254"/>
      <c r="AH10" s="255"/>
      <c r="AI10" s="240"/>
      <c r="AJ10" s="241"/>
      <c r="AK10" s="242"/>
    </row>
    <row r="11" spans="1:37" ht="6.75" customHeight="1" thickBot="1" x14ac:dyDescent="0.2">
      <c r="B11" s="195"/>
      <c r="C11" s="196"/>
      <c r="D11" s="196"/>
      <c r="I11" s="9"/>
      <c r="K11" s="163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5"/>
      <c r="Z11" s="2"/>
      <c r="AA11" s="25"/>
      <c r="AB11" s="94"/>
      <c r="AC11" s="95"/>
      <c r="AD11" s="96"/>
      <c r="AE11" s="84"/>
      <c r="AG11" s="254"/>
      <c r="AH11" s="255"/>
      <c r="AI11" s="240"/>
      <c r="AJ11" s="241"/>
      <c r="AK11" s="242"/>
    </row>
    <row r="12" spans="1:37" ht="6.75" customHeight="1" x14ac:dyDescent="0.15">
      <c r="B12" s="145"/>
      <c r="C12" s="146"/>
      <c r="D12" s="146"/>
      <c r="E12" s="146"/>
      <c r="F12" s="146"/>
      <c r="G12" s="146"/>
      <c r="H12" s="146"/>
      <c r="I12" s="147"/>
      <c r="K12" s="163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5"/>
      <c r="Z12" s="2"/>
      <c r="AG12" s="252" t="s">
        <v>25</v>
      </c>
      <c r="AH12" s="253"/>
      <c r="AI12" s="243"/>
      <c r="AJ12" s="244"/>
      <c r="AK12" s="245"/>
    </row>
    <row r="13" spans="1:37" ht="6.75" customHeight="1" x14ac:dyDescent="0.15">
      <c r="B13" s="145"/>
      <c r="C13" s="146"/>
      <c r="D13" s="146"/>
      <c r="E13" s="146"/>
      <c r="F13" s="146"/>
      <c r="G13" s="146"/>
      <c r="H13" s="146"/>
      <c r="I13" s="147"/>
      <c r="K13" s="163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5"/>
      <c r="Z13" s="2"/>
      <c r="AA13" s="208" t="s">
        <v>14</v>
      </c>
      <c r="AB13" s="208"/>
      <c r="AC13" s="208"/>
      <c r="AD13" s="208"/>
      <c r="AE13" s="208"/>
      <c r="AG13" s="254"/>
      <c r="AH13" s="255"/>
      <c r="AI13" s="240"/>
      <c r="AJ13" s="241"/>
      <c r="AK13" s="242"/>
    </row>
    <row r="14" spans="1:37" ht="6.75" customHeight="1" thickBot="1" x14ac:dyDescent="0.2">
      <c r="B14" s="148"/>
      <c r="C14" s="149"/>
      <c r="D14" s="149"/>
      <c r="E14" s="149"/>
      <c r="F14" s="149"/>
      <c r="G14" s="149"/>
      <c r="H14" s="149"/>
      <c r="I14" s="150"/>
      <c r="K14" s="163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6" t="s">
        <v>106</v>
      </c>
      <c r="Y14" s="167"/>
      <c r="Z14" s="2"/>
      <c r="AA14" s="208"/>
      <c r="AB14" s="208"/>
      <c r="AC14" s="208"/>
      <c r="AD14" s="208"/>
      <c r="AE14" s="208"/>
      <c r="AG14" s="256"/>
      <c r="AH14" s="257"/>
      <c r="AI14" s="246"/>
      <c r="AJ14" s="247"/>
      <c r="AK14" s="248"/>
    </row>
    <row r="15" spans="1:37" ht="6.75" customHeight="1" thickBot="1" x14ac:dyDescent="0.2">
      <c r="K15" s="163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6"/>
      <c r="Y15" s="167"/>
      <c r="Z15" s="2"/>
      <c r="AG15" s="254" t="s">
        <v>26</v>
      </c>
      <c r="AH15" s="255"/>
      <c r="AI15" s="240"/>
      <c r="AJ15" s="241"/>
      <c r="AK15" s="242"/>
    </row>
    <row r="16" spans="1:37" ht="6.75" customHeight="1" x14ac:dyDescent="0.15">
      <c r="B16" s="97" t="s">
        <v>34</v>
      </c>
      <c r="C16" s="173"/>
      <c r="D16" s="152"/>
      <c r="E16" s="11"/>
      <c r="F16" s="180"/>
      <c r="G16" s="180"/>
      <c r="H16" s="180"/>
      <c r="I16" s="12"/>
      <c r="K16" s="163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6"/>
      <c r="Y16" s="167"/>
      <c r="Z16" s="2"/>
      <c r="AA16" s="235" t="s">
        <v>15</v>
      </c>
      <c r="AB16" s="236"/>
      <c r="AC16" s="16"/>
      <c r="AD16" s="14"/>
      <c r="AE16" s="15" t="s">
        <v>22</v>
      </c>
      <c r="AG16" s="254"/>
      <c r="AH16" s="255"/>
      <c r="AI16" s="240"/>
      <c r="AJ16" s="241"/>
      <c r="AK16" s="242"/>
    </row>
    <row r="17" spans="2:39" ht="6.75" customHeight="1" x14ac:dyDescent="0.15">
      <c r="B17" s="132"/>
      <c r="C17" s="55"/>
      <c r="D17" s="153"/>
      <c r="E17" s="5"/>
      <c r="F17" s="181"/>
      <c r="G17" s="181"/>
      <c r="H17" s="181"/>
      <c r="I17" s="13"/>
      <c r="K17" s="183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68"/>
      <c r="Y17" s="169"/>
      <c r="Z17" s="2"/>
      <c r="AA17" s="204"/>
      <c r="AB17" s="205"/>
      <c r="AC17" s="220">
        <f>O46</f>
        <v>0</v>
      </c>
      <c r="AD17" s="221"/>
      <c r="AE17" s="222"/>
      <c r="AG17" s="254"/>
      <c r="AH17" s="255"/>
      <c r="AI17" s="240"/>
      <c r="AJ17" s="241"/>
      <c r="AK17" s="242"/>
    </row>
    <row r="18" spans="2:39" ht="6.75" customHeight="1" x14ac:dyDescent="0.15">
      <c r="B18" s="132" t="s">
        <v>35</v>
      </c>
      <c r="C18" s="55"/>
      <c r="D18" s="153"/>
      <c r="E18" s="134" t="s">
        <v>56</v>
      </c>
      <c r="F18" s="181"/>
      <c r="G18" s="181"/>
      <c r="H18" s="181"/>
      <c r="I18" s="155" t="s">
        <v>57</v>
      </c>
      <c r="K18" s="136" t="s">
        <v>8</v>
      </c>
      <c r="L18" s="73"/>
      <c r="M18" s="73"/>
      <c r="N18" s="128"/>
      <c r="O18" s="128"/>
      <c r="P18" s="128"/>
      <c r="Q18" s="55" t="s">
        <v>32</v>
      </c>
      <c r="R18" s="117"/>
      <c r="S18" s="117"/>
      <c r="T18" s="55" t="s">
        <v>9</v>
      </c>
      <c r="U18" s="6"/>
      <c r="V18" s="117"/>
      <c r="W18" s="117"/>
      <c r="X18" s="117"/>
      <c r="Y18" s="201" t="s">
        <v>10</v>
      </c>
      <c r="Z18" s="1"/>
      <c r="AA18" s="132" t="s">
        <v>44</v>
      </c>
      <c r="AB18" s="158"/>
      <c r="AC18" s="220"/>
      <c r="AD18" s="221"/>
      <c r="AE18" s="222"/>
      <c r="AG18" s="252" t="s">
        <v>27</v>
      </c>
      <c r="AH18" s="253"/>
      <c r="AI18" s="243"/>
      <c r="AJ18" s="244"/>
      <c r="AK18" s="245"/>
    </row>
    <row r="19" spans="2:39" ht="6.75" customHeight="1" thickBot="1" x14ac:dyDescent="0.2">
      <c r="B19" s="151"/>
      <c r="C19" s="72"/>
      <c r="D19" s="154"/>
      <c r="E19" s="135"/>
      <c r="F19" s="182"/>
      <c r="G19" s="182"/>
      <c r="H19" s="182"/>
      <c r="I19" s="156"/>
      <c r="K19" s="137"/>
      <c r="L19" s="138"/>
      <c r="M19" s="138"/>
      <c r="N19" s="130"/>
      <c r="O19" s="130"/>
      <c r="P19" s="130"/>
      <c r="Q19" s="120"/>
      <c r="R19" s="118"/>
      <c r="S19" s="118"/>
      <c r="T19" s="120"/>
      <c r="U19" s="41"/>
      <c r="V19" s="118"/>
      <c r="W19" s="118"/>
      <c r="X19" s="117"/>
      <c r="Y19" s="201"/>
      <c r="Z19" s="1"/>
      <c r="AA19" s="133"/>
      <c r="AB19" s="160"/>
      <c r="AC19" s="223"/>
      <c r="AD19" s="224"/>
      <c r="AE19" s="225"/>
      <c r="AG19" s="254"/>
      <c r="AH19" s="255"/>
      <c r="AI19" s="240"/>
      <c r="AJ19" s="241"/>
      <c r="AK19" s="242"/>
    </row>
    <row r="20" spans="2:39" ht="6.75" customHeight="1" x14ac:dyDescent="0.15">
      <c r="B20" s="231" t="s">
        <v>31</v>
      </c>
      <c r="C20" s="232"/>
      <c r="D20" s="185"/>
      <c r="E20" s="186"/>
      <c r="F20" s="186"/>
      <c r="G20" s="186"/>
      <c r="H20" s="186"/>
      <c r="I20" s="187"/>
      <c r="X20" s="216" t="s">
        <v>11</v>
      </c>
      <c r="Y20" s="217"/>
      <c r="Z20" s="3"/>
      <c r="AA20" s="235" t="s">
        <v>19</v>
      </c>
      <c r="AB20" s="236"/>
      <c r="AC20" s="21"/>
      <c r="AD20" s="22"/>
      <c r="AE20" s="23"/>
      <c r="AG20" s="256"/>
      <c r="AH20" s="257"/>
      <c r="AI20" s="246"/>
      <c r="AJ20" s="247"/>
      <c r="AK20" s="248"/>
    </row>
    <row r="21" spans="2:39" ht="6.75" customHeight="1" thickBot="1" x14ac:dyDescent="0.2">
      <c r="B21" s="233"/>
      <c r="C21" s="234"/>
      <c r="D21" s="188"/>
      <c r="E21" s="189"/>
      <c r="F21" s="189"/>
      <c r="G21" s="189"/>
      <c r="H21" s="189"/>
      <c r="I21" s="190"/>
      <c r="X21" s="218"/>
      <c r="Y21" s="219"/>
      <c r="Z21" s="3"/>
      <c r="AA21" s="204"/>
      <c r="AB21" s="205"/>
      <c r="AC21" s="209"/>
      <c r="AD21" s="210"/>
      <c r="AE21" s="211"/>
      <c r="AG21" s="254" t="s">
        <v>15</v>
      </c>
      <c r="AH21" s="255"/>
      <c r="AI21" s="240"/>
      <c r="AJ21" s="241"/>
      <c r="AK21" s="242"/>
    </row>
    <row r="22" spans="2:39" ht="6.75" customHeight="1" x14ac:dyDescent="0.15">
      <c r="B22" s="132" t="s">
        <v>36</v>
      </c>
      <c r="C22" s="55"/>
      <c r="D22" s="197"/>
      <c r="E22" s="198"/>
      <c r="F22" s="198"/>
      <c r="G22" s="198"/>
      <c r="H22" s="198"/>
      <c r="I22" s="198"/>
      <c r="J22" s="161" t="s">
        <v>38</v>
      </c>
      <c r="K22" s="162"/>
      <c r="L22" s="170">
        <v>1</v>
      </c>
      <c r="M22" s="173" t="str">
        <f>IF(L22=1,"普通",IF(L22=2,"当座",""))</f>
        <v>普通</v>
      </c>
      <c r="N22" s="161" t="s">
        <v>38</v>
      </c>
      <c r="O22" s="162"/>
      <c r="P22" s="126"/>
      <c r="Q22" s="126"/>
      <c r="R22" s="126"/>
      <c r="S22" s="126"/>
      <c r="T22" s="126"/>
      <c r="U22" s="126"/>
      <c r="V22" s="127"/>
      <c r="X22" s="174"/>
      <c r="Y22" s="175"/>
      <c r="AA22" s="204"/>
      <c r="AB22" s="205"/>
      <c r="AC22" s="209"/>
      <c r="AD22" s="210"/>
      <c r="AE22" s="211"/>
      <c r="AG22" s="254"/>
      <c r="AH22" s="255"/>
      <c r="AI22" s="240"/>
      <c r="AJ22" s="241"/>
      <c r="AK22" s="242"/>
    </row>
    <row r="23" spans="2:39" ht="6.75" customHeight="1" x14ac:dyDescent="0.15">
      <c r="B23" s="132"/>
      <c r="C23" s="55"/>
      <c r="D23" s="197"/>
      <c r="E23" s="198"/>
      <c r="F23" s="198"/>
      <c r="G23" s="198"/>
      <c r="H23" s="198"/>
      <c r="I23" s="198"/>
      <c r="J23" s="157"/>
      <c r="K23" s="158"/>
      <c r="L23" s="171"/>
      <c r="M23" s="55"/>
      <c r="N23" s="157"/>
      <c r="O23" s="158"/>
      <c r="P23" s="128"/>
      <c r="Q23" s="128"/>
      <c r="R23" s="128"/>
      <c r="S23" s="128"/>
      <c r="T23" s="128"/>
      <c r="U23" s="128"/>
      <c r="V23" s="129"/>
      <c r="X23" s="176"/>
      <c r="Y23" s="177"/>
      <c r="AA23" s="277"/>
      <c r="AB23" s="278"/>
      <c r="AC23" s="212"/>
      <c r="AD23" s="213"/>
      <c r="AE23" s="214"/>
      <c r="AG23" s="254"/>
      <c r="AH23" s="255"/>
      <c r="AI23" s="240"/>
      <c r="AJ23" s="241"/>
      <c r="AK23" s="242"/>
    </row>
    <row r="24" spans="2:39" ht="6.75" customHeight="1" x14ac:dyDescent="0.2">
      <c r="B24" s="132" t="s">
        <v>37</v>
      </c>
      <c r="C24" s="55"/>
      <c r="D24" s="197"/>
      <c r="E24" s="198"/>
      <c r="F24" s="198"/>
      <c r="G24" s="198"/>
      <c r="H24" s="198"/>
      <c r="I24" s="198"/>
      <c r="J24" s="157" t="s">
        <v>39</v>
      </c>
      <c r="K24" s="158"/>
      <c r="L24" s="171"/>
      <c r="M24" s="55"/>
      <c r="N24" s="157" t="s">
        <v>40</v>
      </c>
      <c r="O24" s="158"/>
      <c r="P24" s="128"/>
      <c r="Q24" s="128"/>
      <c r="R24" s="128"/>
      <c r="S24" s="128"/>
      <c r="T24" s="128"/>
      <c r="U24" s="128"/>
      <c r="V24" s="129"/>
      <c r="X24" s="176"/>
      <c r="Y24" s="177"/>
      <c r="AA24" s="202" t="s">
        <v>85</v>
      </c>
      <c r="AB24" s="203"/>
      <c r="AC24" s="36"/>
      <c r="AD24" s="37"/>
      <c r="AE24" s="38"/>
      <c r="AG24" s="252" t="s">
        <v>28</v>
      </c>
      <c r="AH24" s="253"/>
      <c r="AI24" s="243"/>
      <c r="AJ24" s="244"/>
      <c r="AK24" s="245"/>
    </row>
    <row r="25" spans="2:39" ht="6.75" customHeight="1" thickBot="1" x14ac:dyDescent="0.2">
      <c r="B25" s="133"/>
      <c r="C25" s="120"/>
      <c r="D25" s="199"/>
      <c r="E25" s="200"/>
      <c r="F25" s="200"/>
      <c r="G25" s="200"/>
      <c r="H25" s="200"/>
      <c r="I25" s="200"/>
      <c r="J25" s="159"/>
      <c r="K25" s="160"/>
      <c r="L25" s="172"/>
      <c r="M25" s="120"/>
      <c r="N25" s="159"/>
      <c r="O25" s="160"/>
      <c r="P25" s="130"/>
      <c r="Q25" s="130"/>
      <c r="R25" s="130"/>
      <c r="S25" s="130"/>
      <c r="T25" s="130"/>
      <c r="U25" s="130"/>
      <c r="V25" s="131"/>
      <c r="X25" s="176"/>
      <c r="Y25" s="177"/>
      <c r="AA25" s="204"/>
      <c r="AB25" s="205"/>
      <c r="AC25" s="209"/>
      <c r="AD25" s="210"/>
      <c r="AE25" s="211"/>
      <c r="AG25" s="254"/>
      <c r="AH25" s="255"/>
      <c r="AI25" s="240"/>
      <c r="AJ25" s="241"/>
      <c r="AK25" s="242"/>
    </row>
    <row r="26" spans="2:39" ht="6.75" customHeight="1" thickBot="1" x14ac:dyDescent="0.2">
      <c r="X26" s="178"/>
      <c r="Y26" s="179"/>
      <c r="AA26" s="204"/>
      <c r="AB26" s="205"/>
      <c r="AC26" s="209"/>
      <c r="AD26" s="210"/>
      <c r="AE26" s="211"/>
      <c r="AG26" s="275"/>
      <c r="AH26" s="276"/>
      <c r="AI26" s="258"/>
      <c r="AJ26" s="259"/>
      <c r="AK26" s="260"/>
    </row>
    <row r="27" spans="2:39" ht="10.5" customHeight="1" thickBot="1" x14ac:dyDescent="0.2">
      <c r="D27" s="281" t="s">
        <v>103</v>
      </c>
      <c r="E27" s="281"/>
      <c r="F27" s="281"/>
      <c r="G27" s="281"/>
      <c r="H27" s="281"/>
      <c r="I27" s="281"/>
      <c r="K27" s="55" t="s">
        <v>6</v>
      </c>
      <c r="L27" s="55"/>
      <c r="M27" s="124" t="str">
        <f>IF(SUM(A87:A524)&gt;0,SUM(A87:A524),"")</f>
        <v/>
      </c>
      <c r="N27" s="124"/>
      <c r="O27" s="55" t="s">
        <v>7</v>
      </c>
      <c r="AA27" s="206"/>
      <c r="AB27" s="207"/>
      <c r="AC27" s="249"/>
      <c r="AD27" s="250"/>
      <c r="AE27" s="251"/>
    </row>
    <row r="28" spans="2:39" ht="6.75" customHeight="1" x14ac:dyDescent="0.15">
      <c r="D28" s="281"/>
      <c r="E28" s="281"/>
      <c r="F28" s="281"/>
      <c r="G28" s="281"/>
      <c r="H28" s="281"/>
      <c r="I28" s="281"/>
      <c r="K28" s="72"/>
      <c r="L28" s="72"/>
      <c r="M28" s="125"/>
      <c r="N28" s="125"/>
      <c r="O28" s="72"/>
      <c r="T28" s="114" t="s">
        <v>104</v>
      </c>
      <c r="U28" s="114" t="s">
        <v>105</v>
      </c>
      <c r="V28" s="114"/>
      <c r="W28" s="114"/>
      <c r="X28" s="114"/>
      <c r="AG28" s="266"/>
      <c r="AH28" s="266"/>
      <c r="AI28" s="266"/>
      <c r="AJ28" s="266"/>
      <c r="AK28" s="266"/>
    </row>
    <row r="29" spans="2:39" ht="6.75" customHeight="1" thickBot="1" x14ac:dyDescent="0.2">
      <c r="T29" s="280"/>
      <c r="U29" s="280"/>
      <c r="V29" s="280"/>
      <c r="W29" s="280"/>
      <c r="X29" s="280"/>
      <c r="AA29" s="33"/>
      <c r="AB29" s="76" t="s">
        <v>58</v>
      </c>
      <c r="AC29" s="76"/>
      <c r="AD29" s="76"/>
      <c r="AG29" s="266"/>
      <c r="AH29" s="266"/>
      <c r="AI29" s="266"/>
      <c r="AJ29" s="266"/>
      <c r="AK29" s="266"/>
    </row>
    <row r="30" spans="2:39" x14ac:dyDescent="0.15">
      <c r="B30" s="18" t="s">
        <v>2</v>
      </c>
      <c r="C30" s="19" t="s">
        <v>30</v>
      </c>
      <c r="D30" s="68" t="s">
        <v>41</v>
      </c>
      <c r="E30" s="69"/>
      <c r="F30" s="70"/>
      <c r="G30" s="20" t="s">
        <v>0</v>
      </c>
      <c r="H30" s="68" t="s">
        <v>42</v>
      </c>
      <c r="I30" s="69"/>
      <c r="J30" s="70"/>
      <c r="K30" s="69" t="s">
        <v>43</v>
      </c>
      <c r="L30" s="69"/>
      <c r="M30" s="69"/>
      <c r="N30" s="69"/>
      <c r="O30" s="68" t="s">
        <v>75</v>
      </c>
      <c r="P30" s="69"/>
      <c r="Q30" s="69"/>
      <c r="R30" s="69"/>
      <c r="S30" s="70"/>
      <c r="T30" s="69" t="s">
        <v>82</v>
      </c>
      <c r="U30" s="69"/>
      <c r="V30" s="69"/>
      <c r="W30" s="69"/>
      <c r="X30" s="69"/>
      <c r="Y30" s="71"/>
      <c r="AA30" s="33"/>
      <c r="AB30" s="76"/>
      <c r="AC30" s="76"/>
      <c r="AD30" s="76"/>
      <c r="AE30" s="6"/>
      <c r="AF30" s="6"/>
      <c r="AG30" s="266"/>
      <c r="AH30" s="266"/>
      <c r="AI30" s="266"/>
      <c r="AJ30" s="266"/>
      <c r="AK30" s="266"/>
      <c r="AM30" t="s">
        <v>1</v>
      </c>
    </row>
    <row r="31" spans="2:39" ht="22.5" customHeight="1" x14ac:dyDescent="0.15">
      <c r="B31" s="27"/>
      <c r="C31" s="28"/>
      <c r="D31" s="56"/>
      <c r="E31" s="57"/>
      <c r="F31" s="58"/>
      <c r="G31" s="29"/>
      <c r="H31" s="59"/>
      <c r="I31" s="60"/>
      <c r="J31" s="61"/>
      <c r="K31" s="60"/>
      <c r="L31" s="60"/>
      <c r="M31" s="60"/>
      <c r="N31" s="60"/>
      <c r="O31" s="62"/>
      <c r="P31" s="63"/>
      <c r="Q31" s="63"/>
      <c r="R31" s="63"/>
      <c r="S31" s="64"/>
      <c r="T31" s="42"/>
      <c r="U31" s="42"/>
      <c r="V31" s="43"/>
      <c r="W31" s="43"/>
      <c r="X31" s="43"/>
      <c r="Y31" s="44"/>
      <c r="AA31" s="6"/>
      <c r="AB31" s="77"/>
      <c r="AC31" s="77"/>
      <c r="AD31" s="77"/>
      <c r="AE31" s="77"/>
      <c r="AF31" s="77"/>
      <c r="AG31" s="77"/>
      <c r="AH31" s="77"/>
      <c r="AI31" s="77"/>
      <c r="AJ31" s="77"/>
      <c r="AK31" s="77"/>
    </row>
    <row r="32" spans="2:39" ht="22.5" customHeight="1" x14ac:dyDescent="0.15">
      <c r="B32" s="27"/>
      <c r="C32" s="28"/>
      <c r="D32" s="56"/>
      <c r="E32" s="57"/>
      <c r="F32" s="58"/>
      <c r="G32" s="29"/>
      <c r="H32" s="59"/>
      <c r="I32" s="60"/>
      <c r="J32" s="61"/>
      <c r="K32" s="60"/>
      <c r="L32" s="60"/>
      <c r="M32" s="60"/>
      <c r="N32" s="60"/>
      <c r="O32" s="62"/>
      <c r="P32" s="63"/>
      <c r="Q32" s="63"/>
      <c r="R32" s="63"/>
      <c r="S32" s="64"/>
      <c r="T32" s="45"/>
      <c r="U32" s="42"/>
      <c r="V32" s="43"/>
      <c r="W32" s="43"/>
      <c r="X32" s="43"/>
      <c r="Y32" s="44"/>
      <c r="AA32" s="6"/>
      <c r="AB32" s="67"/>
      <c r="AC32" s="67"/>
      <c r="AD32" s="67"/>
      <c r="AE32" s="67"/>
      <c r="AF32" s="67"/>
      <c r="AG32" s="67"/>
      <c r="AH32" s="67"/>
      <c r="AI32" s="67"/>
      <c r="AJ32" s="67"/>
      <c r="AK32" s="67"/>
    </row>
    <row r="33" spans="1:42" ht="22.5" customHeight="1" x14ac:dyDescent="0.15">
      <c r="B33" s="27"/>
      <c r="C33" s="28"/>
      <c r="D33" s="56"/>
      <c r="E33" s="57"/>
      <c r="F33" s="58"/>
      <c r="G33" s="29"/>
      <c r="H33" s="59"/>
      <c r="I33" s="60"/>
      <c r="J33" s="61"/>
      <c r="K33" s="60"/>
      <c r="L33" s="60"/>
      <c r="M33" s="60"/>
      <c r="N33" s="60"/>
      <c r="O33" s="62"/>
      <c r="P33" s="63"/>
      <c r="Q33" s="63"/>
      <c r="R33" s="63"/>
      <c r="S33" s="64"/>
      <c r="T33" s="42"/>
      <c r="U33" s="42"/>
      <c r="V33" s="43"/>
      <c r="W33" s="43"/>
      <c r="X33" s="43"/>
      <c r="Y33" s="44"/>
      <c r="AA33" s="6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M33" t="s">
        <v>1</v>
      </c>
      <c r="AN33" s="76"/>
      <c r="AO33" s="76"/>
      <c r="AP33" s="76"/>
    </row>
    <row r="34" spans="1:42" ht="22.5" customHeight="1" x14ac:dyDescent="0.15">
      <c r="B34" s="27"/>
      <c r="C34" s="28"/>
      <c r="D34" s="56"/>
      <c r="E34" s="57"/>
      <c r="F34" s="58"/>
      <c r="G34" s="29"/>
      <c r="H34" s="59"/>
      <c r="I34" s="60"/>
      <c r="J34" s="61"/>
      <c r="K34" s="60"/>
      <c r="L34" s="60"/>
      <c r="M34" s="60"/>
      <c r="N34" s="60"/>
      <c r="O34" s="62" t="str">
        <f t="shared" ref="O34:O40" si="0">IF(AND(H34&lt;&gt;"",K34&lt;&gt;""),ROUND(H34*K34,0),"")</f>
        <v/>
      </c>
      <c r="P34" s="63"/>
      <c r="Q34" s="63"/>
      <c r="R34" s="63"/>
      <c r="S34" s="64"/>
      <c r="T34" s="42"/>
      <c r="U34" s="42"/>
      <c r="V34" s="43"/>
      <c r="W34" s="43"/>
      <c r="X34" s="43"/>
      <c r="Y34" s="44"/>
      <c r="AA34" s="6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M34" t="s">
        <v>1</v>
      </c>
      <c r="AN34" s="76"/>
      <c r="AO34" s="76"/>
      <c r="AP34" s="76"/>
    </row>
    <row r="35" spans="1:42" ht="22.5" customHeight="1" x14ac:dyDescent="0.15">
      <c r="B35" s="27"/>
      <c r="C35" s="28"/>
      <c r="D35" s="56"/>
      <c r="E35" s="57"/>
      <c r="F35" s="58"/>
      <c r="G35" s="29"/>
      <c r="H35" s="59"/>
      <c r="I35" s="60"/>
      <c r="J35" s="61"/>
      <c r="K35" s="60"/>
      <c r="L35" s="60"/>
      <c r="M35" s="60"/>
      <c r="N35" s="60"/>
      <c r="O35" s="62" t="str">
        <f t="shared" si="0"/>
        <v/>
      </c>
      <c r="P35" s="63"/>
      <c r="Q35" s="63"/>
      <c r="R35" s="63"/>
      <c r="S35" s="64"/>
      <c r="T35" s="42"/>
      <c r="U35" s="42"/>
      <c r="V35" s="43"/>
      <c r="W35" s="43"/>
      <c r="X35" s="43"/>
      <c r="Y35" s="44"/>
      <c r="AA35" s="6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M35" t="s">
        <v>1</v>
      </c>
    </row>
    <row r="36" spans="1:42" ht="22.5" customHeight="1" x14ac:dyDescent="0.15">
      <c r="B36" s="27"/>
      <c r="C36" s="28"/>
      <c r="D36" s="56"/>
      <c r="E36" s="57"/>
      <c r="F36" s="58"/>
      <c r="G36" s="29"/>
      <c r="H36" s="59"/>
      <c r="I36" s="60"/>
      <c r="J36" s="61"/>
      <c r="K36" s="60"/>
      <c r="L36" s="60"/>
      <c r="M36" s="60"/>
      <c r="N36" s="60"/>
      <c r="O36" s="62" t="str">
        <f t="shared" si="0"/>
        <v/>
      </c>
      <c r="P36" s="63"/>
      <c r="Q36" s="63"/>
      <c r="R36" s="63"/>
      <c r="S36" s="64"/>
      <c r="T36" s="42"/>
      <c r="U36" s="42"/>
      <c r="V36" s="43"/>
      <c r="W36" s="43"/>
      <c r="X36" s="43"/>
      <c r="Y36" s="44"/>
      <c r="AA36" s="6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M36" t="s">
        <v>1</v>
      </c>
    </row>
    <row r="37" spans="1:42" ht="22.5" customHeight="1" x14ac:dyDescent="0.15">
      <c r="B37" s="27"/>
      <c r="C37" s="28"/>
      <c r="D37" s="56"/>
      <c r="E37" s="57"/>
      <c r="F37" s="58"/>
      <c r="G37" s="29"/>
      <c r="H37" s="59"/>
      <c r="I37" s="60"/>
      <c r="J37" s="61"/>
      <c r="K37" s="60"/>
      <c r="L37" s="60"/>
      <c r="M37" s="60"/>
      <c r="N37" s="60"/>
      <c r="O37" s="62" t="str">
        <f>IF(AND(H37&lt;&gt;"",K37&lt;&gt;""),ROUND(H37*K37,0),"")</f>
        <v/>
      </c>
      <c r="P37" s="63"/>
      <c r="Q37" s="63"/>
      <c r="R37" s="63"/>
      <c r="S37" s="64"/>
      <c r="T37" s="42"/>
      <c r="U37" s="42"/>
      <c r="V37" s="43"/>
      <c r="W37" s="43"/>
      <c r="X37" s="43"/>
      <c r="Y37" s="44"/>
      <c r="AA37" s="6"/>
      <c r="AB37" s="67"/>
      <c r="AC37" s="67"/>
      <c r="AD37" s="67"/>
      <c r="AE37" s="67"/>
      <c r="AF37" s="67"/>
      <c r="AG37" s="67"/>
      <c r="AH37" s="67"/>
      <c r="AI37" s="67"/>
      <c r="AJ37" s="67"/>
      <c r="AK37" s="67"/>
    </row>
    <row r="38" spans="1:42" ht="22.5" customHeight="1" x14ac:dyDescent="0.15">
      <c r="B38" s="27"/>
      <c r="C38" s="28"/>
      <c r="D38" s="56"/>
      <c r="E38" s="57"/>
      <c r="F38" s="58"/>
      <c r="G38" s="29"/>
      <c r="H38" s="59"/>
      <c r="I38" s="60"/>
      <c r="J38" s="61"/>
      <c r="K38" s="60"/>
      <c r="L38" s="60"/>
      <c r="M38" s="60"/>
      <c r="N38" s="60"/>
      <c r="O38" s="62" t="str">
        <f t="shared" si="0"/>
        <v/>
      </c>
      <c r="P38" s="63"/>
      <c r="Q38" s="63"/>
      <c r="R38" s="63"/>
      <c r="S38" s="64"/>
      <c r="T38" s="42"/>
      <c r="U38" s="42"/>
      <c r="V38" s="43"/>
      <c r="W38" s="43"/>
      <c r="X38" s="43"/>
      <c r="Y38" s="44"/>
      <c r="AA38" s="6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M38" t="s">
        <v>1</v>
      </c>
    </row>
    <row r="39" spans="1:42" ht="22.5" customHeight="1" x14ac:dyDescent="0.15">
      <c r="B39" s="27"/>
      <c r="C39" s="28"/>
      <c r="D39" s="56"/>
      <c r="E39" s="57"/>
      <c r="F39" s="58"/>
      <c r="G39" s="29"/>
      <c r="H39" s="59"/>
      <c r="I39" s="60"/>
      <c r="J39" s="61"/>
      <c r="K39" s="60"/>
      <c r="L39" s="60"/>
      <c r="M39" s="60"/>
      <c r="N39" s="60"/>
      <c r="O39" s="62" t="str">
        <f t="shared" si="0"/>
        <v/>
      </c>
      <c r="P39" s="63"/>
      <c r="Q39" s="63"/>
      <c r="R39" s="63"/>
      <c r="S39" s="64"/>
      <c r="T39" s="42"/>
      <c r="U39" s="42"/>
      <c r="V39" s="43"/>
      <c r="W39" s="43"/>
      <c r="X39" s="43"/>
      <c r="Y39" s="44"/>
      <c r="AA39" s="6"/>
      <c r="AB39" s="287"/>
      <c r="AC39" s="287"/>
      <c r="AD39" s="287"/>
      <c r="AE39" s="287"/>
      <c r="AF39" s="287"/>
      <c r="AG39" s="287"/>
      <c r="AH39" s="287"/>
      <c r="AI39" s="287"/>
      <c r="AJ39" s="287"/>
      <c r="AK39" s="287"/>
      <c r="AM39" t="s">
        <v>1</v>
      </c>
    </row>
    <row r="40" spans="1:42" ht="22.5" customHeight="1" thickBot="1" x14ac:dyDescent="0.2">
      <c r="B40" s="27"/>
      <c r="C40" s="28"/>
      <c r="D40" s="56"/>
      <c r="E40" s="57"/>
      <c r="F40" s="58"/>
      <c r="G40" s="29"/>
      <c r="H40" s="59"/>
      <c r="I40" s="60"/>
      <c r="J40" s="61"/>
      <c r="K40" s="59"/>
      <c r="L40" s="60"/>
      <c r="M40" s="60"/>
      <c r="N40" s="61"/>
      <c r="O40" s="62" t="str">
        <f t="shared" si="0"/>
        <v/>
      </c>
      <c r="P40" s="63"/>
      <c r="Q40" s="63"/>
      <c r="R40" s="63"/>
      <c r="S40" s="64"/>
      <c r="T40" s="42"/>
      <c r="U40" s="42"/>
      <c r="V40" s="43"/>
      <c r="W40" s="43"/>
      <c r="X40" s="43"/>
      <c r="Y40" s="44"/>
      <c r="AA40" s="6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M40" t="s">
        <v>1</v>
      </c>
    </row>
    <row r="41" spans="1:42" ht="22.5" customHeight="1" thickBot="1" x14ac:dyDescent="0.2">
      <c r="B41" s="47" t="s">
        <v>84</v>
      </c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9"/>
      <c r="O41" s="50"/>
      <c r="P41" s="51"/>
      <c r="Q41" s="51"/>
      <c r="R41" s="51"/>
      <c r="S41" s="52"/>
      <c r="T41" s="121"/>
      <c r="U41" s="122"/>
      <c r="V41" s="122"/>
      <c r="W41" s="122"/>
      <c r="X41" s="122"/>
      <c r="Y41" s="123"/>
      <c r="AA41" s="6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M41" t="s">
        <v>1</v>
      </c>
    </row>
    <row r="42" spans="1:42" ht="22.5" customHeight="1" thickBot="1" x14ac:dyDescent="0.2">
      <c r="B42" s="47" t="s">
        <v>83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9"/>
      <c r="O42" s="50"/>
      <c r="P42" s="51"/>
      <c r="Q42" s="51"/>
      <c r="R42" s="51"/>
      <c r="S42" s="52"/>
      <c r="T42" s="121"/>
      <c r="U42" s="122"/>
      <c r="V42" s="122"/>
      <c r="W42" s="122"/>
      <c r="X42" s="122"/>
      <c r="Y42" s="123"/>
      <c r="AA42" s="6"/>
      <c r="AB42" s="67"/>
      <c r="AC42" s="67"/>
      <c r="AD42" s="67"/>
      <c r="AE42" s="67"/>
      <c r="AF42" s="67"/>
      <c r="AG42" s="67"/>
      <c r="AH42" s="67"/>
      <c r="AI42" s="67"/>
      <c r="AJ42" s="67"/>
      <c r="AK42" s="67"/>
    </row>
    <row r="43" spans="1:42" ht="22.5" customHeight="1" thickBot="1" x14ac:dyDescent="0.2">
      <c r="B43" s="47" t="s">
        <v>102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9"/>
      <c r="O43" s="50"/>
      <c r="P43" s="51"/>
      <c r="Q43" s="51"/>
      <c r="R43" s="51"/>
      <c r="S43" s="52"/>
      <c r="T43" s="121"/>
      <c r="U43" s="122"/>
      <c r="V43" s="122"/>
      <c r="W43" s="122"/>
      <c r="X43" s="122"/>
      <c r="Y43" s="123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M43" t="s">
        <v>1</v>
      </c>
    </row>
    <row r="44" spans="1:42" ht="22.5" customHeight="1" thickBot="1" x14ac:dyDescent="0.2">
      <c r="B44" s="47" t="s">
        <v>87</v>
      </c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9"/>
      <c r="O44" s="112"/>
      <c r="P44" s="51"/>
      <c r="Q44" s="51"/>
      <c r="R44" s="51"/>
      <c r="S44" s="52"/>
      <c r="T44" s="50"/>
      <c r="U44" s="51"/>
      <c r="V44" s="51"/>
      <c r="W44" s="51"/>
      <c r="X44" s="51"/>
      <c r="Y44" s="53"/>
      <c r="AA44" s="284" t="s">
        <v>80</v>
      </c>
      <c r="AB44" s="285"/>
      <c r="AC44" s="285"/>
      <c r="AD44" s="285"/>
      <c r="AE44" s="285"/>
      <c r="AF44" s="285"/>
      <c r="AG44" s="286"/>
      <c r="AH44" s="284" t="s">
        <v>78</v>
      </c>
      <c r="AI44" s="285"/>
      <c r="AJ44" s="285"/>
      <c r="AK44" s="286"/>
      <c r="AM44" t="s">
        <v>1</v>
      </c>
    </row>
    <row r="45" spans="1:42" ht="22.5" customHeight="1" thickBot="1" x14ac:dyDescent="0.2">
      <c r="B45" s="47" t="s">
        <v>101</v>
      </c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9"/>
      <c r="O45" s="50"/>
      <c r="P45" s="51"/>
      <c r="Q45" s="51"/>
      <c r="R45" s="51"/>
      <c r="S45" s="52"/>
      <c r="T45" s="50"/>
      <c r="U45" s="51"/>
      <c r="V45" s="51"/>
      <c r="W45" s="51"/>
      <c r="X45" s="51"/>
      <c r="Y45" s="53"/>
      <c r="AA45" s="113"/>
      <c r="AB45" s="114"/>
      <c r="AC45" s="114"/>
      <c r="AD45" s="114"/>
      <c r="AE45" s="114"/>
      <c r="AF45" s="114"/>
      <c r="AG45" s="114"/>
      <c r="AH45" s="113"/>
      <c r="AI45" s="114"/>
      <c r="AJ45" s="114"/>
      <c r="AK45" s="282"/>
    </row>
    <row r="46" spans="1:42" ht="22.5" customHeight="1" thickBot="1" x14ac:dyDescent="0.2">
      <c r="A46" t="s">
        <v>76</v>
      </c>
      <c r="B46" s="47" t="s">
        <v>77</v>
      </c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9"/>
      <c r="O46" s="50">
        <f>SUM(O41:S45)</f>
        <v>0</v>
      </c>
      <c r="P46" s="51"/>
      <c r="Q46" s="51"/>
      <c r="R46" s="51"/>
      <c r="S46" s="52"/>
      <c r="T46" s="50"/>
      <c r="U46" s="51"/>
      <c r="V46" s="51"/>
      <c r="W46" s="51"/>
      <c r="X46" s="51"/>
      <c r="Y46" s="53"/>
      <c r="AA46" s="115"/>
      <c r="AB46" s="116"/>
      <c r="AC46" s="116"/>
      <c r="AD46" s="116"/>
      <c r="AE46" s="116"/>
      <c r="AF46" s="116"/>
      <c r="AG46" s="116"/>
      <c r="AH46" s="115"/>
      <c r="AI46" s="116"/>
      <c r="AJ46" s="116"/>
      <c r="AK46" s="283"/>
    </row>
    <row r="47" spans="1:42" ht="13.5" customHeight="1" x14ac:dyDescent="0.15">
      <c r="AH47" s="26"/>
      <c r="AI47" s="26"/>
      <c r="AJ47" s="26"/>
      <c r="AK47" s="5"/>
    </row>
    <row r="48" spans="1:42" ht="6.75" customHeight="1" thickBot="1" x14ac:dyDescent="0.2"/>
    <row r="49" spans="1:39" ht="14.25" customHeight="1" thickBot="1" x14ac:dyDescent="0.2">
      <c r="AA49" s="85" t="s">
        <v>89</v>
      </c>
      <c r="AB49" s="88"/>
      <c r="AC49" s="89"/>
      <c r="AD49" s="90"/>
      <c r="AE49" s="39" t="s">
        <v>21</v>
      </c>
      <c r="AG49" s="97" t="s">
        <v>79</v>
      </c>
      <c r="AH49" s="98"/>
      <c r="AI49" s="98"/>
      <c r="AJ49" s="98"/>
      <c r="AK49" s="99"/>
    </row>
    <row r="50" spans="1:39" ht="20.25" customHeight="1" thickBot="1" x14ac:dyDescent="0.2">
      <c r="AA50" s="86"/>
      <c r="AB50" s="91"/>
      <c r="AC50" s="92"/>
      <c r="AD50" s="93"/>
      <c r="AE50" s="78"/>
      <c r="AG50" s="100"/>
      <c r="AH50" s="101"/>
      <c r="AI50" s="101"/>
      <c r="AJ50" s="101"/>
      <c r="AK50" s="102"/>
    </row>
    <row r="51" spans="1:39" ht="6.75" customHeight="1" x14ac:dyDescent="0.15">
      <c r="B51" s="103" t="s">
        <v>107</v>
      </c>
      <c r="C51" s="103"/>
      <c r="D51" s="103"/>
      <c r="E51" s="103"/>
      <c r="F51" s="103"/>
      <c r="G51" s="103"/>
      <c r="H51" s="104"/>
      <c r="I51" s="104"/>
      <c r="J51" s="55" t="s">
        <v>45</v>
      </c>
      <c r="K51" s="55"/>
      <c r="L51" s="5"/>
      <c r="M51" s="73" t="s">
        <v>72</v>
      </c>
      <c r="N51" s="74" t="str">
        <f>IF($N$4&lt;&gt;"",$N$4,"")</f>
        <v/>
      </c>
      <c r="O51" s="74"/>
      <c r="P51" s="55" t="s">
        <v>16</v>
      </c>
      <c r="Q51" s="74" t="str">
        <f>IF($Q$4&lt;&gt;"",$Q$4,"")</f>
        <v/>
      </c>
      <c r="R51" s="74"/>
      <c r="S51" s="55" t="s">
        <v>17</v>
      </c>
      <c r="T51" s="74"/>
      <c r="U51" s="40"/>
      <c r="V51" s="55" t="s">
        <v>18</v>
      </c>
      <c r="AA51" s="86"/>
      <c r="AB51" s="91"/>
      <c r="AC51" s="92"/>
      <c r="AD51" s="93"/>
      <c r="AE51" s="79"/>
      <c r="AL51" s="5"/>
    </row>
    <row r="52" spans="1:39" ht="6.75" customHeight="1" x14ac:dyDescent="0.15">
      <c r="B52" s="103"/>
      <c r="C52" s="103"/>
      <c r="D52" s="103"/>
      <c r="E52" s="103"/>
      <c r="F52" s="103"/>
      <c r="G52" s="103"/>
      <c r="H52" s="105"/>
      <c r="I52" s="105"/>
      <c r="J52" s="72"/>
      <c r="K52" s="72"/>
      <c r="L52" s="5"/>
      <c r="M52" s="73"/>
      <c r="N52" s="74"/>
      <c r="O52" s="74"/>
      <c r="P52" s="55"/>
      <c r="Q52" s="74"/>
      <c r="R52" s="74"/>
      <c r="S52" s="55"/>
      <c r="T52" s="74"/>
      <c r="U52" s="40"/>
      <c r="V52" s="55"/>
      <c r="AA52" s="86"/>
      <c r="AB52" s="91"/>
      <c r="AC52" s="92"/>
      <c r="AD52" s="93"/>
      <c r="AE52" s="79"/>
      <c r="AL52" s="5"/>
    </row>
    <row r="53" spans="1:39" ht="6.75" customHeight="1" thickBot="1" x14ac:dyDescent="0.2">
      <c r="AA53" s="87"/>
      <c r="AB53" s="94"/>
      <c r="AC53" s="95"/>
      <c r="AD53" s="96"/>
      <c r="AE53" s="80"/>
    </row>
    <row r="54" spans="1:39" ht="6.75" customHeight="1" thickBot="1" x14ac:dyDescent="0.2">
      <c r="AA54" s="32"/>
      <c r="AB54" s="75" t="s">
        <v>58</v>
      </c>
      <c r="AC54" s="75"/>
      <c r="AD54" s="75"/>
    </row>
    <row r="55" spans="1:39" x14ac:dyDescent="0.15">
      <c r="B55" s="18" t="s">
        <v>2</v>
      </c>
      <c r="C55" s="19" t="s">
        <v>30</v>
      </c>
      <c r="D55" s="68" t="s">
        <v>41</v>
      </c>
      <c r="E55" s="69"/>
      <c r="F55" s="70"/>
      <c r="G55" s="20" t="s">
        <v>0</v>
      </c>
      <c r="H55" s="68" t="s">
        <v>42</v>
      </c>
      <c r="I55" s="69"/>
      <c r="J55" s="70"/>
      <c r="K55" s="69" t="s">
        <v>43</v>
      </c>
      <c r="L55" s="69"/>
      <c r="M55" s="69"/>
      <c r="N55" s="69"/>
      <c r="O55" s="68" t="s">
        <v>75</v>
      </c>
      <c r="P55" s="69"/>
      <c r="Q55" s="69"/>
      <c r="R55" s="69"/>
      <c r="S55" s="70"/>
      <c r="T55" s="69" t="s">
        <v>82</v>
      </c>
      <c r="U55" s="69"/>
      <c r="V55" s="69"/>
      <c r="W55" s="69"/>
      <c r="X55" s="69"/>
      <c r="Y55" s="71"/>
      <c r="AA55" s="33"/>
      <c r="AB55" s="76"/>
      <c r="AC55" s="76"/>
      <c r="AD55" s="76"/>
      <c r="AE55" s="6"/>
      <c r="AF55" s="6"/>
      <c r="AG55" s="6"/>
      <c r="AH55" s="6"/>
      <c r="AI55" s="6"/>
      <c r="AJ55" s="6"/>
      <c r="AK55" s="6"/>
      <c r="AM55" t="s">
        <v>1</v>
      </c>
    </row>
    <row r="56" spans="1:39" ht="22.5" customHeight="1" x14ac:dyDescent="0.15">
      <c r="A56">
        <f>IF(COUNTIF(B56:Y75,"")&lt;460,1,0)</f>
        <v>0</v>
      </c>
      <c r="B56" s="27"/>
      <c r="C56" s="28"/>
      <c r="D56" s="56"/>
      <c r="E56" s="57"/>
      <c r="F56" s="58"/>
      <c r="G56" s="29"/>
      <c r="H56" s="59"/>
      <c r="I56" s="60"/>
      <c r="J56" s="61"/>
      <c r="K56" s="60"/>
      <c r="L56" s="60"/>
      <c r="M56" s="60"/>
      <c r="N56" s="60"/>
      <c r="O56" s="62"/>
      <c r="P56" s="63"/>
      <c r="Q56" s="63"/>
      <c r="R56" s="63"/>
      <c r="S56" s="64"/>
      <c r="T56" s="65"/>
      <c r="U56" s="65"/>
      <c r="V56" s="65"/>
      <c r="W56" s="65"/>
      <c r="X56" s="65"/>
      <c r="Y56" s="66"/>
      <c r="AA56" s="6"/>
      <c r="AB56" s="77"/>
      <c r="AC56" s="77"/>
      <c r="AD56" s="77"/>
      <c r="AE56" s="77"/>
      <c r="AF56" s="77"/>
      <c r="AG56" s="77"/>
      <c r="AH56" s="77"/>
      <c r="AI56" s="77"/>
      <c r="AJ56" s="77"/>
      <c r="AK56" s="77"/>
    </row>
    <row r="57" spans="1:39" ht="22.5" customHeight="1" x14ac:dyDescent="0.15">
      <c r="B57" s="27"/>
      <c r="C57" s="28"/>
      <c r="D57" s="56"/>
      <c r="E57" s="57"/>
      <c r="F57" s="58"/>
      <c r="G57" s="29"/>
      <c r="H57" s="59"/>
      <c r="I57" s="60"/>
      <c r="J57" s="61"/>
      <c r="K57" s="60"/>
      <c r="L57" s="60"/>
      <c r="M57" s="60"/>
      <c r="N57" s="60"/>
      <c r="O57" s="62" t="str">
        <f t="shared" ref="O57:O73" si="1">IF(AND(H57&lt;&gt;"",K57&lt;&gt;""),ROUND(H57*K57,0),"")</f>
        <v/>
      </c>
      <c r="P57" s="63"/>
      <c r="Q57" s="63"/>
      <c r="R57" s="63"/>
      <c r="S57" s="64"/>
      <c r="T57" s="65"/>
      <c r="U57" s="65"/>
      <c r="V57" s="65"/>
      <c r="W57" s="65"/>
      <c r="X57" s="65"/>
      <c r="Y57" s="66"/>
      <c r="AA57" s="6"/>
      <c r="AB57" s="67"/>
      <c r="AC57" s="67"/>
      <c r="AD57" s="67"/>
      <c r="AE57" s="67"/>
      <c r="AF57" s="67"/>
      <c r="AG57" s="67"/>
      <c r="AH57" s="67"/>
      <c r="AI57" s="67"/>
      <c r="AJ57" s="67"/>
      <c r="AK57" s="67"/>
    </row>
    <row r="58" spans="1:39" ht="22.5" customHeight="1" x14ac:dyDescent="0.15">
      <c r="B58" s="27"/>
      <c r="C58" s="28"/>
      <c r="D58" s="56"/>
      <c r="E58" s="57"/>
      <c r="F58" s="58"/>
      <c r="G58" s="29"/>
      <c r="H58" s="59"/>
      <c r="I58" s="60"/>
      <c r="J58" s="61"/>
      <c r="K58" s="60"/>
      <c r="L58" s="60"/>
      <c r="M58" s="60"/>
      <c r="N58" s="60"/>
      <c r="O58" s="62" t="str">
        <f t="shared" si="1"/>
        <v/>
      </c>
      <c r="P58" s="63"/>
      <c r="Q58" s="63"/>
      <c r="R58" s="63"/>
      <c r="S58" s="64"/>
      <c r="T58" s="65"/>
      <c r="U58" s="65"/>
      <c r="V58" s="65"/>
      <c r="W58" s="65"/>
      <c r="X58" s="65"/>
      <c r="Y58" s="66"/>
      <c r="AA58" s="6"/>
      <c r="AB58" s="67"/>
      <c r="AC58" s="67"/>
      <c r="AD58" s="67"/>
      <c r="AE58" s="67"/>
      <c r="AF58" s="67"/>
      <c r="AG58" s="67"/>
      <c r="AH58" s="67"/>
      <c r="AI58" s="67"/>
      <c r="AJ58" s="67"/>
      <c r="AK58" s="67"/>
    </row>
    <row r="59" spans="1:39" ht="22.5" customHeight="1" x14ac:dyDescent="0.15">
      <c r="B59" s="27"/>
      <c r="C59" s="28"/>
      <c r="D59" s="56"/>
      <c r="E59" s="57"/>
      <c r="F59" s="58"/>
      <c r="G59" s="29"/>
      <c r="H59" s="59"/>
      <c r="I59" s="60"/>
      <c r="J59" s="61"/>
      <c r="K59" s="60"/>
      <c r="L59" s="60"/>
      <c r="M59" s="60"/>
      <c r="N59" s="60"/>
      <c r="O59" s="62" t="str">
        <f t="shared" si="1"/>
        <v/>
      </c>
      <c r="P59" s="63"/>
      <c r="Q59" s="63"/>
      <c r="R59" s="63"/>
      <c r="S59" s="64"/>
      <c r="T59" s="65"/>
      <c r="U59" s="65"/>
      <c r="V59" s="65"/>
      <c r="W59" s="65"/>
      <c r="X59" s="65"/>
      <c r="Y59" s="66"/>
      <c r="AA59" s="6"/>
      <c r="AB59" s="67"/>
      <c r="AC59" s="67"/>
      <c r="AD59" s="67"/>
      <c r="AE59" s="67"/>
      <c r="AF59" s="67"/>
      <c r="AG59" s="67"/>
      <c r="AH59" s="67"/>
      <c r="AI59" s="67"/>
      <c r="AJ59" s="67"/>
      <c r="AK59" s="67"/>
    </row>
    <row r="60" spans="1:39" ht="22.5" customHeight="1" x14ac:dyDescent="0.15">
      <c r="B60" s="27"/>
      <c r="C60" s="28"/>
      <c r="D60" s="56"/>
      <c r="E60" s="57"/>
      <c r="F60" s="58"/>
      <c r="G60" s="29"/>
      <c r="H60" s="59"/>
      <c r="I60" s="60"/>
      <c r="J60" s="61"/>
      <c r="K60" s="60"/>
      <c r="L60" s="60"/>
      <c r="M60" s="60"/>
      <c r="N60" s="60"/>
      <c r="O60" s="62" t="str">
        <f t="shared" si="1"/>
        <v/>
      </c>
      <c r="P60" s="63"/>
      <c r="Q60" s="63"/>
      <c r="R60" s="63"/>
      <c r="S60" s="64"/>
      <c r="T60" s="65"/>
      <c r="U60" s="65"/>
      <c r="V60" s="65"/>
      <c r="W60" s="65"/>
      <c r="X60" s="65"/>
      <c r="Y60" s="66"/>
      <c r="AA60" s="6"/>
      <c r="AB60" s="67"/>
      <c r="AC60" s="67"/>
      <c r="AD60" s="67"/>
      <c r="AE60" s="67"/>
      <c r="AF60" s="67"/>
      <c r="AG60" s="67"/>
      <c r="AH60" s="67"/>
      <c r="AI60" s="67"/>
      <c r="AJ60" s="67"/>
      <c r="AK60" s="67"/>
    </row>
    <row r="61" spans="1:39" ht="22.5" customHeight="1" x14ac:dyDescent="0.15">
      <c r="B61" s="27"/>
      <c r="C61" s="28"/>
      <c r="D61" s="56"/>
      <c r="E61" s="57"/>
      <c r="F61" s="58"/>
      <c r="G61" s="29"/>
      <c r="H61" s="59"/>
      <c r="I61" s="60"/>
      <c r="J61" s="61"/>
      <c r="K61" s="60"/>
      <c r="L61" s="60"/>
      <c r="M61" s="60"/>
      <c r="N61" s="60"/>
      <c r="O61" s="62" t="str">
        <f t="shared" si="1"/>
        <v/>
      </c>
      <c r="P61" s="63"/>
      <c r="Q61" s="63"/>
      <c r="R61" s="63"/>
      <c r="S61" s="64"/>
      <c r="T61" s="65"/>
      <c r="U61" s="65"/>
      <c r="V61" s="65"/>
      <c r="W61" s="65"/>
      <c r="X61" s="65"/>
      <c r="Y61" s="66"/>
      <c r="AA61" s="6"/>
      <c r="AB61" s="67"/>
      <c r="AC61" s="67"/>
      <c r="AD61" s="67"/>
      <c r="AE61" s="67"/>
      <c r="AF61" s="67"/>
      <c r="AG61" s="67"/>
      <c r="AH61" s="67"/>
      <c r="AI61" s="67"/>
      <c r="AJ61" s="67"/>
      <c r="AK61" s="67"/>
    </row>
    <row r="62" spans="1:39" ht="22.5" customHeight="1" x14ac:dyDescent="0.15">
      <c r="B62" s="27"/>
      <c r="C62" s="28"/>
      <c r="D62" s="56"/>
      <c r="E62" s="57"/>
      <c r="F62" s="58"/>
      <c r="G62" s="29"/>
      <c r="H62" s="59"/>
      <c r="I62" s="60"/>
      <c r="J62" s="61"/>
      <c r="K62" s="60"/>
      <c r="L62" s="60"/>
      <c r="M62" s="60"/>
      <c r="N62" s="60"/>
      <c r="O62" s="62" t="str">
        <f t="shared" si="1"/>
        <v/>
      </c>
      <c r="P62" s="63"/>
      <c r="Q62" s="63"/>
      <c r="R62" s="63"/>
      <c r="S62" s="64"/>
      <c r="T62" s="65"/>
      <c r="U62" s="65"/>
      <c r="V62" s="65"/>
      <c r="W62" s="65"/>
      <c r="X62" s="65"/>
      <c r="Y62" s="66"/>
      <c r="AA62" s="6"/>
      <c r="AB62" s="67"/>
      <c r="AC62" s="67"/>
      <c r="AD62" s="67"/>
      <c r="AE62" s="67"/>
      <c r="AF62" s="67"/>
      <c r="AG62" s="67"/>
      <c r="AH62" s="67"/>
      <c r="AI62" s="67"/>
      <c r="AJ62" s="67"/>
      <c r="AK62" s="67"/>
    </row>
    <row r="63" spans="1:39" ht="22.5" customHeight="1" x14ac:dyDescent="0.15">
      <c r="B63" s="27"/>
      <c r="C63" s="28"/>
      <c r="D63" s="56"/>
      <c r="E63" s="57"/>
      <c r="F63" s="58"/>
      <c r="G63" s="29"/>
      <c r="H63" s="59"/>
      <c r="I63" s="60"/>
      <c r="J63" s="61"/>
      <c r="K63" s="60"/>
      <c r="L63" s="60"/>
      <c r="M63" s="60"/>
      <c r="N63" s="60"/>
      <c r="O63" s="62" t="str">
        <f t="shared" si="1"/>
        <v/>
      </c>
      <c r="P63" s="63"/>
      <c r="Q63" s="63"/>
      <c r="R63" s="63"/>
      <c r="S63" s="64"/>
      <c r="T63" s="65"/>
      <c r="U63" s="65"/>
      <c r="V63" s="65"/>
      <c r="W63" s="65"/>
      <c r="X63" s="65"/>
      <c r="Y63" s="66"/>
      <c r="AA63" s="6"/>
      <c r="AB63" s="67"/>
      <c r="AC63" s="67"/>
      <c r="AD63" s="67"/>
      <c r="AE63" s="67"/>
      <c r="AF63" s="67"/>
      <c r="AG63" s="67"/>
      <c r="AH63" s="67"/>
      <c r="AI63" s="67"/>
      <c r="AJ63" s="67"/>
      <c r="AK63" s="67"/>
    </row>
    <row r="64" spans="1:39" ht="22.5" customHeight="1" x14ac:dyDescent="0.15">
      <c r="B64" s="27"/>
      <c r="C64" s="28"/>
      <c r="D64" s="56"/>
      <c r="E64" s="57"/>
      <c r="F64" s="58"/>
      <c r="G64" s="29"/>
      <c r="H64" s="59"/>
      <c r="I64" s="60"/>
      <c r="J64" s="61"/>
      <c r="K64" s="60"/>
      <c r="L64" s="60"/>
      <c r="M64" s="60"/>
      <c r="N64" s="60"/>
      <c r="O64" s="62" t="str">
        <f t="shared" si="1"/>
        <v/>
      </c>
      <c r="P64" s="63"/>
      <c r="Q64" s="63"/>
      <c r="R64" s="63"/>
      <c r="S64" s="64"/>
      <c r="T64" s="65"/>
      <c r="U64" s="65"/>
      <c r="V64" s="65"/>
      <c r="W64" s="65"/>
      <c r="X64" s="65"/>
      <c r="Y64" s="66"/>
      <c r="AA64" s="6"/>
      <c r="AB64" s="67"/>
      <c r="AC64" s="67"/>
      <c r="AD64" s="67"/>
      <c r="AE64" s="67"/>
      <c r="AF64" s="67"/>
      <c r="AG64" s="67"/>
      <c r="AH64" s="67"/>
      <c r="AI64" s="67"/>
      <c r="AJ64" s="67"/>
      <c r="AK64" s="67"/>
    </row>
    <row r="65" spans="2:39" ht="22.5" customHeight="1" x14ac:dyDescent="0.15">
      <c r="B65" s="27"/>
      <c r="C65" s="28"/>
      <c r="D65" s="56"/>
      <c r="E65" s="57"/>
      <c r="F65" s="58"/>
      <c r="G65" s="29"/>
      <c r="H65" s="59"/>
      <c r="I65" s="60"/>
      <c r="J65" s="61"/>
      <c r="K65" s="60"/>
      <c r="L65" s="60"/>
      <c r="M65" s="60"/>
      <c r="N65" s="60"/>
      <c r="O65" s="62" t="str">
        <f t="shared" si="1"/>
        <v/>
      </c>
      <c r="P65" s="63"/>
      <c r="Q65" s="63"/>
      <c r="R65" s="63"/>
      <c r="S65" s="64"/>
      <c r="T65" s="65"/>
      <c r="U65" s="65"/>
      <c r="V65" s="65"/>
      <c r="W65" s="65"/>
      <c r="X65" s="65"/>
      <c r="Y65" s="66"/>
      <c r="AA65" s="6"/>
      <c r="AB65" s="67"/>
      <c r="AC65" s="67"/>
      <c r="AD65" s="67"/>
      <c r="AE65" s="67"/>
      <c r="AF65" s="67"/>
      <c r="AG65" s="67"/>
      <c r="AH65" s="67"/>
      <c r="AI65" s="67"/>
      <c r="AJ65" s="67"/>
      <c r="AK65" s="67"/>
    </row>
    <row r="66" spans="2:39" ht="22.5" customHeight="1" x14ac:dyDescent="0.15">
      <c r="B66" s="27"/>
      <c r="C66" s="28"/>
      <c r="D66" s="56"/>
      <c r="E66" s="57"/>
      <c r="F66" s="58"/>
      <c r="G66" s="29"/>
      <c r="H66" s="59"/>
      <c r="I66" s="60"/>
      <c r="J66" s="61"/>
      <c r="K66" s="60"/>
      <c r="L66" s="60"/>
      <c r="M66" s="60"/>
      <c r="N66" s="60"/>
      <c r="O66" s="62" t="str">
        <f t="shared" si="1"/>
        <v/>
      </c>
      <c r="P66" s="63"/>
      <c r="Q66" s="63"/>
      <c r="R66" s="63"/>
      <c r="S66" s="64"/>
      <c r="T66" s="65"/>
      <c r="U66" s="65"/>
      <c r="V66" s="65"/>
      <c r="W66" s="65"/>
      <c r="X66" s="65"/>
      <c r="Y66" s="66"/>
      <c r="AA66" s="6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M66" t="s">
        <v>1</v>
      </c>
    </row>
    <row r="67" spans="2:39" ht="22.5" customHeight="1" x14ac:dyDescent="0.15">
      <c r="B67" s="27"/>
      <c r="C67" s="28"/>
      <c r="D67" s="56"/>
      <c r="E67" s="57"/>
      <c r="F67" s="58"/>
      <c r="G67" s="29"/>
      <c r="H67" s="59"/>
      <c r="I67" s="60"/>
      <c r="J67" s="61"/>
      <c r="K67" s="60"/>
      <c r="L67" s="60"/>
      <c r="M67" s="60"/>
      <c r="N67" s="60"/>
      <c r="O67" s="62" t="str">
        <f t="shared" si="1"/>
        <v/>
      </c>
      <c r="P67" s="63"/>
      <c r="Q67" s="63"/>
      <c r="R67" s="63"/>
      <c r="S67" s="64"/>
      <c r="T67" s="65"/>
      <c r="U67" s="65"/>
      <c r="V67" s="65"/>
      <c r="W67" s="65"/>
      <c r="X67" s="65"/>
      <c r="Y67" s="66"/>
      <c r="AA67" s="6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M67" t="s">
        <v>1</v>
      </c>
    </row>
    <row r="68" spans="2:39" ht="22.5" customHeight="1" x14ac:dyDescent="0.15">
      <c r="B68" s="27"/>
      <c r="C68" s="28"/>
      <c r="D68" s="56"/>
      <c r="E68" s="57"/>
      <c r="F68" s="58"/>
      <c r="G68" s="29"/>
      <c r="H68" s="59"/>
      <c r="I68" s="60"/>
      <c r="J68" s="61"/>
      <c r="K68" s="60"/>
      <c r="L68" s="60"/>
      <c r="M68" s="60"/>
      <c r="N68" s="60"/>
      <c r="O68" s="62" t="str">
        <f t="shared" si="1"/>
        <v/>
      </c>
      <c r="P68" s="63"/>
      <c r="Q68" s="63"/>
      <c r="R68" s="63"/>
      <c r="S68" s="64"/>
      <c r="T68" s="65"/>
      <c r="U68" s="65"/>
      <c r="V68" s="65"/>
      <c r="W68" s="65"/>
      <c r="X68" s="65"/>
      <c r="Y68" s="66"/>
      <c r="AA68" s="6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M68" t="s">
        <v>1</v>
      </c>
    </row>
    <row r="69" spans="2:39" ht="22.5" customHeight="1" x14ac:dyDescent="0.15">
      <c r="B69" s="27"/>
      <c r="C69" s="28"/>
      <c r="D69" s="56"/>
      <c r="E69" s="57"/>
      <c r="F69" s="58"/>
      <c r="G69" s="29"/>
      <c r="H69" s="59"/>
      <c r="I69" s="60"/>
      <c r="J69" s="61"/>
      <c r="K69" s="60"/>
      <c r="L69" s="60"/>
      <c r="M69" s="60"/>
      <c r="N69" s="60"/>
      <c r="O69" s="62" t="str">
        <f t="shared" si="1"/>
        <v/>
      </c>
      <c r="P69" s="63"/>
      <c r="Q69" s="63"/>
      <c r="R69" s="63"/>
      <c r="S69" s="64"/>
      <c r="T69" s="65"/>
      <c r="U69" s="65"/>
      <c r="V69" s="65"/>
      <c r="W69" s="65"/>
      <c r="X69" s="65"/>
      <c r="Y69" s="66"/>
      <c r="AA69" s="6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M69" t="s">
        <v>1</v>
      </c>
    </row>
    <row r="70" spans="2:39" ht="22.5" customHeight="1" x14ac:dyDescent="0.15">
      <c r="B70" s="27"/>
      <c r="C70" s="28"/>
      <c r="D70" s="56"/>
      <c r="E70" s="57"/>
      <c r="F70" s="58"/>
      <c r="G70" s="29"/>
      <c r="H70" s="59"/>
      <c r="I70" s="60"/>
      <c r="J70" s="61"/>
      <c r="K70" s="60"/>
      <c r="L70" s="60"/>
      <c r="M70" s="60"/>
      <c r="N70" s="60"/>
      <c r="O70" s="62" t="str">
        <f t="shared" si="1"/>
        <v/>
      </c>
      <c r="P70" s="63"/>
      <c r="Q70" s="63"/>
      <c r="R70" s="63"/>
      <c r="S70" s="64"/>
      <c r="T70" s="65"/>
      <c r="U70" s="65"/>
      <c r="V70" s="65"/>
      <c r="W70" s="65"/>
      <c r="X70" s="65"/>
      <c r="Y70" s="66"/>
      <c r="AA70" s="6"/>
      <c r="AB70" s="67"/>
      <c r="AC70" s="67"/>
      <c r="AD70" s="67"/>
      <c r="AE70" s="67"/>
      <c r="AF70" s="67"/>
      <c r="AG70" s="67"/>
      <c r="AH70" s="67"/>
      <c r="AI70" s="67"/>
      <c r="AJ70" s="67"/>
      <c r="AK70" s="67"/>
    </row>
    <row r="71" spans="2:39" ht="22.5" customHeight="1" x14ac:dyDescent="0.15">
      <c r="B71" s="27"/>
      <c r="C71" s="28"/>
      <c r="D71" s="56"/>
      <c r="E71" s="57"/>
      <c r="F71" s="58"/>
      <c r="G71" s="29"/>
      <c r="H71" s="59"/>
      <c r="I71" s="60"/>
      <c r="J71" s="61"/>
      <c r="K71" s="60"/>
      <c r="L71" s="60"/>
      <c r="M71" s="60"/>
      <c r="N71" s="60"/>
      <c r="O71" s="62" t="str">
        <f t="shared" si="1"/>
        <v/>
      </c>
      <c r="P71" s="63"/>
      <c r="Q71" s="63"/>
      <c r="R71" s="63"/>
      <c r="S71" s="64"/>
      <c r="T71" s="65"/>
      <c r="U71" s="65"/>
      <c r="V71" s="65"/>
      <c r="W71" s="65"/>
      <c r="X71" s="65"/>
      <c r="Y71" s="66"/>
      <c r="AA71" s="6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M71" t="s">
        <v>1</v>
      </c>
    </row>
    <row r="72" spans="2:39" ht="22.5" customHeight="1" x14ac:dyDescent="0.15">
      <c r="B72" s="27"/>
      <c r="C72" s="28"/>
      <c r="D72" s="56"/>
      <c r="E72" s="57"/>
      <c r="F72" s="58"/>
      <c r="G72" s="29"/>
      <c r="H72" s="59"/>
      <c r="I72" s="60"/>
      <c r="J72" s="61"/>
      <c r="K72" s="60"/>
      <c r="L72" s="60"/>
      <c r="M72" s="60"/>
      <c r="N72" s="60"/>
      <c r="O72" s="62" t="str">
        <f t="shared" si="1"/>
        <v/>
      </c>
      <c r="P72" s="63"/>
      <c r="Q72" s="63"/>
      <c r="R72" s="63"/>
      <c r="S72" s="64"/>
      <c r="T72" s="65"/>
      <c r="U72" s="65"/>
      <c r="V72" s="65"/>
      <c r="W72" s="65"/>
      <c r="X72" s="65"/>
      <c r="Y72" s="66"/>
      <c r="AA72" s="6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M72" t="s">
        <v>1</v>
      </c>
    </row>
    <row r="73" spans="2:39" ht="22.5" customHeight="1" thickBot="1" x14ac:dyDescent="0.2">
      <c r="B73" s="27"/>
      <c r="C73" s="28"/>
      <c r="D73" s="56"/>
      <c r="E73" s="57"/>
      <c r="F73" s="58"/>
      <c r="G73" s="29"/>
      <c r="H73" s="59"/>
      <c r="I73" s="60"/>
      <c r="J73" s="61"/>
      <c r="K73" s="60"/>
      <c r="L73" s="60"/>
      <c r="M73" s="60"/>
      <c r="N73" s="60"/>
      <c r="O73" s="62" t="str">
        <f t="shared" si="1"/>
        <v/>
      </c>
      <c r="P73" s="63"/>
      <c r="Q73" s="63"/>
      <c r="R73" s="63"/>
      <c r="S73" s="64"/>
      <c r="T73" s="65"/>
      <c r="U73" s="65"/>
      <c r="V73" s="65"/>
      <c r="W73" s="65"/>
      <c r="X73" s="65"/>
      <c r="Y73" s="66"/>
      <c r="AA73" s="6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M73" t="s">
        <v>1</v>
      </c>
    </row>
    <row r="74" spans="2:39" ht="22.5" customHeight="1" thickBot="1" x14ac:dyDescent="0.2">
      <c r="B74" s="47" t="s">
        <v>84</v>
      </c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9"/>
      <c r="O74" s="50"/>
      <c r="P74" s="51"/>
      <c r="Q74" s="51"/>
      <c r="R74" s="51"/>
      <c r="S74" s="52"/>
      <c r="T74" s="50"/>
      <c r="U74" s="51"/>
      <c r="V74" s="51"/>
      <c r="W74" s="51"/>
      <c r="X74" s="51"/>
      <c r="Y74" s="53"/>
      <c r="AA74" s="6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M74" t="s">
        <v>1</v>
      </c>
    </row>
    <row r="75" spans="2:39" ht="22.5" customHeight="1" thickBot="1" x14ac:dyDescent="0.2">
      <c r="B75" s="47" t="s">
        <v>83</v>
      </c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9"/>
      <c r="O75" s="50"/>
      <c r="P75" s="51"/>
      <c r="Q75" s="51"/>
      <c r="R75" s="51"/>
      <c r="S75" s="52"/>
      <c r="T75" s="50"/>
      <c r="U75" s="51"/>
      <c r="V75" s="51"/>
      <c r="W75" s="51"/>
      <c r="X75" s="51"/>
      <c r="Y75" s="53"/>
      <c r="AA75" s="6"/>
      <c r="AB75" s="54"/>
      <c r="AC75" s="54"/>
      <c r="AD75" s="54"/>
      <c r="AE75" s="54"/>
      <c r="AF75" s="54"/>
      <c r="AG75" s="54"/>
      <c r="AH75" s="54"/>
      <c r="AI75" s="54"/>
      <c r="AJ75" s="54"/>
      <c r="AK75" s="54"/>
    </row>
    <row r="76" spans="2:39" ht="22.5" customHeight="1" thickBot="1" x14ac:dyDescent="0.2">
      <c r="B76" s="47" t="s">
        <v>77</v>
      </c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9"/>
      <c r="O76" s="50"/>
      <c r="P76" s="51"/>
      <c r="Q76" s="51"/>
      <c r="R76" s="51"/>
      <c r="S76" s="52"/>
      <c r="T76" s="50"/>
      <c r="U76" s="51"/>
      <c r="V76" s="51"/>
      <c r="W76" s="51"/>
      <c r="X76" s="51"/>
      <c r="Y76" s="53"/>
      <c r="AH76" s="6"/>
      <c r="AI76" s="6"/>
      <c r="AJ76" s="6"/>
      <c r="AK76" s="30"/>
    </row>
    <row r="77" spans="2:39" x14ac:dyDescent="0.15">
      <c r="B77" s="55" t="s">
        <v>46</v>
      </c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</row>
    <row r="78" spans="2:39" ht="13.5" customHeight="1" x14ac:dyDescent="0.15">
      <c r="AH78" s="26"/>
      <c r="AI78" s="26"/>
      <c r="AJ78" s="26"/>
      <c r="AK78" s="5"/>
    </row>
    <row r="79" spans="2:39" ht="6.75" customHeight="1" thickBot="1" x14ac:dyDescent="0.2"/>
    <row r="80" spans="2:39" ht="14.25" customHeight="1" thickBot="1" x14ac:dyDescent="0.2">
      <c r="AA80" s="85" t="s">
        <v>89</v>
      </c>
      <c r="AB80" s="88"/>
      <c r="AC80" s="89"/>
      <c r="AD80" s="90"/>
      <c r="AE80" s="39" t="s">
        <v>21</v>
      </c>
      <c r="AG80" s="97" t="s">
        <v>79</v>
      </c>
      <c r="AH80" s="98"/>
      <c r="AI80" s="98"/>
      <c r="AJ80" s="98"/>
      <c r="AK80" s="99"/>
    </row>
    <row r="81" spans="1:39" ht="20.25" customHeight="1" thickBot="1" x14ac:dyDescent="0.2">
      <c r="AA81" s="86"/>
      <c r="AB81" s="91"/>
      <c r="AC81" s="92"/>
      <c r="AD81" s="93"/>
      <c r="AE81" s="78"/>
      <c r="AG81" s="100"/>
      <c r="AH81" s="101"/>
      <c r="AI81" s="101"/>
      <c r="AJ81" s="101"/>
      <c r="AK81" s="102"/>
    </row>
    <row r="82" spans="1:39" ht="6.75" customHeight="1" x14ac:dyDescent="0.15">
      <c r="B82" s="103" t="s">
        <v>108</v>
      </c>
      <c r="C82" s="103"/>
      <c r="D82" s="103"/>
      <c r="E82" s="103"/>
      <c r="F82" s="103"/>
      <c r="G82" s="103"/>
      <c r="H82" s="104"/>
      <c r="I82" s="104"/>
      <c r="J82" s="55" t="s">
        <v>45</v>
      </c>
      <c r="K82" s="55"/>
      <c r="L82" s="5"/>
      <c r="M82" s="73" t="s">
        <v>72</v>
      </c>
      <c r="N82" s="74" t="str">
        <f>IF($N$4&lt;&gt;"",$N$4,"")</f>
        <v/>
      </c>
      <c r="O82" s="74"/>
      <c r="P82" s="55" t="s">
        <v>16</v>
      </c>
      <c r="Q82" s="74" t="str">
        <f>IF($Q$4&lt;&gt;"",$Q$4,"")</f>
        <v/>
      </c>
      <c r="R82" s="74"/>
      <c r="S82" s="55" t="s">
        <v>17</v>
      </c>
      <c r="T82" s="74" t="str">
        <f>IF($T$4&lt;&gt;"",$T$4,"")</f>
        <v/>
      </c>
      <c r="U82" s="40"/>
      <c r="V82" s="55" t="s">
        <v>18</v>
      </c>
      <c r="AA82" s="86"/>
      <c r="AB82" s="91"/>
      <c r="AC82" s="92"/>
      <c r="AD82" s="93"/>
      <c r="AE82" s="79"/>
      <c r="AL82" s="5"/>
    </row>
    <row r="83" spans="1:39" ht="6.75" customHeight="1" x14ac:dyDescent="0.15">
      <c r="B83" s="103"/>
      <c r="C83" s="103"/>
      <c r="D83" s="103"/>
      <c r="E83" s="103"/>
      <c r="F83" s="103"/>
      <c r="G83" s="103"/>
      <c r="H83" s="105"/>
      <c r="I83" s="105"/>
      <c r="J83" s="72"/>
      <c r="K83" s="72"/>
      <c r="L83" s="5"/>
      <c r="M83" s="73"/>
      <c r="N83" s="74"/>
      <c r="O83" s="74"/>
      <c r="P83" s="55"/>
      <c r="Q83" s="74"/>
      <c r="R83" s="74"/>
      <c r="S83" s="55"/>
      <c r="T83" s="74"/>
      <c r="U83" s="40"/>
      <c r="V83" s="55"/>
      <c r="AA83" s="86"/>
      <c r="AB83" s="91"/>
      <c r="AC83" s="92"/>
      <c r="AD83" s="93"/>
      <c r="AE83" s="79"/>
      <c r="AL83" s="5"/>
    </row>
    <row r="84" spans="1:39" ht="6.75" customHeight="1" thickBot="1" x14ac:dyDescent="0.2">
      <c r="AA84" s="87"/>
      <c r="AB84" s="94"/>
      <c r="AC84" s="95"/>
      <c r="AD84" s="96"/>
      <c r="AE84" s="80"/>
    </row>
    <row r="85" spans="1:39" ht="6.75" customHeight="1" thickBot="1" x14ac:dyDescent="0.2">
      <c r="AA85" s="32"/>
      <c r="AB85" s="75" t="s">
        <v>58</v>
      </c>
      <c r="AC85" s="75"/>
      <c r="AD85" s="75"/>
    </row>
    <row r="86" spans="1:39" x14ac:dyDescent="0.15">
      <c r="B86" s="18" t="s">
        <v>2</v>
      </c>
      <c r="C86" s="19" t="s">
        <v>47</v>
      </c>
      <c r="D86" s="68" t="s">
        <v>48</v>
      </c>
      <c r="E86" s="69"/>
      <c r="F86" s="70"/>
      <c r="G86" s="20" t="s">
        <v>0</v>
      </c>
      <c r="H86" s="68" t="s">
        <v>49</v>
      </c>
      <c r="I86" s="69"/>
      <c r="J86" s="70"/>
      <c r="K86" s="69" t="s">
        <v>50</v>
      </c>
      <c r="L86" s="69"/>
      <c r="M86" s="69"/>
      <c r="N86" s="69"/>
      <c r="O86" s="68" t="s">
        <v>75</v>
      </c>
      <c r="P86" s="69"/>
      <c r="Q86" s="69"/>
      <c r="R86" s="69"/>
      <c r="S86" s="70"/>
      <c r="T86" s="69" t="s">
        <v>82</v>
      </c>
      <c r="U86" s="69"/>
      <c r="V86" s="69"/>
      <c r="W86" s="69"/>
      <c r="X86" s="69"/>
      <c r="Y86" s="71"/>
      <c r="AA86" s="33"/>
      <c r="AB86" s="76"/>
      <c r="AC86" s="76"/>
      <c r="AD86" s="76"/>
      <c r="AE86" s="6"/>
      <c r="AF86" s="6"/>
      <c r="AG86" s="6"/>
      <c r="AH86" s="6"/>
      <c r="AI86" s="6"/>
      <c r="AJ86" s="6"/>
      <c r="AK86" s="6"/>
      <c r="AM86" t="s">
        <v>1</v>
      </c>
    </row>
    <row r="87" spans="1:39" ht="22.5" customHeight="1" x14ac:dyDescent="0.15">
      <c r="A87">
        <f>IF(COUNTIF(B87:Y106,"")&lt;460,1,0)</f>
        <v>0</v>
      </c>
      <c r="B87" s="27"/>
      <c r="C87" s="28"/>
      <c r="D87" s="56"/>
      <c r="E87" s="57"/>
      <c r="F87" s="58"/>
      <c r="G87" s="29"/>
      <c r="H87" s="59"/>
      <c r="I87" s="60"/>
      <c r="J87" s="61"/>
      <c r="K87" s="60"/>
      <c r="L87" s="60"/>
      <c r="M87" s="60"/>
      <c r="N87" s="60"/>
      <c r="O87" s="62"/>
      <c r="P87" s="63"/>
      <c r="Q87" s="63"/>
      <c r="R87" s="63"/>
      <c r="S87" s="64"/>
      <c r="T87" s="65"/>
      <c r="U87" s="65"/>
      <c r="V87" s="65"/>
      <c r="W87" s="65"/>
      <c r="X87" s="65"/>
      <c r="Y87" s="66"/>
      <c r="AA87" s="6"/>
      <c r="AB87" s="77"/>
      <c r="AC87" s="77"/>
      <c r="AD87" s="77"/>
      <c r="AE87" s="77"/>
      <c r="AF87" s="77"/>
      <c r="AG87" s="77"/>
      <c r="AH87" s="77"/>
      <c r="AI87" s="77"/>
      <c r="AJ87" s="77"/>
      <c r="AK87" s="77"/>
    </row>
    <row r="88" spans="1:39" ht="22.5" customHeight="1" x14ac:dyDescent="0.15">
      <c r="B88" s="27"/>
      <c r="C88" s="28"/>
      <c r="D88" s="56"/>
      <c r="E88" s="57"/>
      <c r="F88" s="58"/>
      <c r="G88" s="29"/>
      <c r="H88" s="59"/>
      <c r="I88" s="60"/>
      <c r="J88" s="61"/>
      <c r="K88" s="60"/>
      <c r="L88" s="60"/>
      <c r="M88" s="60"/>
      <c r="N88" s="60"/>
      <c r="O88" s="62" t="str">
        <f t="shared" ref="O88:O95" si="2">IF(AND(H88&lt;&gt;"",K88&lt;&gt;""),ROUND(H88*K88,0),"")</f>
        <v/>
      </c>
      <c r="P88" s="63"/>
      <c r="Q88" s="63"/>
      <c r="R88" s="63"/>
      <c r="S88" s="64"/>
      <c r="T88" s="65"/>
      <c r="U88" s="65"/>
      <c r="V88" s="65"/>
      <c r="W88" s="65"/>
      <c r="X88" s="65"/>
      <c r="Y88" s="66"/>
      <c r="AA88" s="6"/>
      <c r="AB88" s="67"/>
      <c r="AC88" s="67"/>
      <c r="AD88" s="67"/>
      <c r="AE88" s="67"/>
      <c r="AF88" s="67"/>
      <c r="AG88" s="67"/>
      <c r="AH88" s="67"/>
      <c r="AI88" s="67"/>
      <c r="AJ88" s="67"/>
      <c r="AK88" s="67"/>
    </row>
    <row r="89" spans="1:39" ht="22.5" customHeight="1" x14ac:dyDescent="0.15">
      <c r="B89" s="27"/>
      <c r="C89" s="28"/>
      <c r="D89" s="56"/>
      <c r="E89" s="57"/>
      <c r="F89" s="58"/>
      <c r="G89" s="29"/>
      <c r="H89" s="59"/>
      <c r="I89" s="60"/>
      <c r="J89" s="61"/>
      <c r="K89" s="60"/>
      <c r="L89" s="60"/>
      <c r="M89" s="60"/>
      <c r="N89" s="60"/>
      <c r="O89" s="62" t="str">
        <f t="shared" si="2"/>
        <v/>
      </c>
      <c r="P89" s="63"/>
      <c r="Q89" s="63"/>
      <c r="R89" s="63"/>
      <c r="S89" s="64"/>
      <c r="T89" s="65"/>
      <c r="U89" s="65"/>
      <c r="V89" s="65"/>
      <c r="W89" s="65"/>
      <c r="X89" s="65"/>
      <c r="Y89" s="66"/>
      <c r="AA89" s="6"/>
      <c r="AB89" s="67"/>
      <c r="AC89" s="67"/>
      <c r="AD89" s="67"/>
      <c r="AE89" s="67"/>
      <c r="AF89" s="67"/>
      <c r="AG89" s="67"/>
      <c r="AH89" s="67"/>
      <c r="AI89" s="67"/>
      <c r="AJ89" s="67"/>
      <c r="AK89" s="67"/>
    </row>
    <row r="90" spans="1:39" ht="22.5" customHeight="1" x14ac:dyDescent="0.15">
      <c r="B90" s="27"/>
      <c r="C90" s="28"/>
      <c r="D90" s="56"/>
      <c r="E90" s="57"/>
      <c r="F90" s="58"/>
      <c r="G90" s="29"/>
      <c r="H90" s="59"/>
      <c r="I90" s="60"/>
      <c r="J90" s="61"/>
      <c r="K90" s="60"/>
      <c r="L90" s="60"/>
      <c r="M90" s="60"/>
      <c r="N90" s="60"/>
      <c r="O90" s="62" t="str">
        <f t="shared" si="2"/>
        <v/>
      </c>
      <c r="P90" s="63"/>
      <c r="Q90" s="63"/>
      <c r="R90" s="63"/>
      <c r="S90" s="64"/>
      <c r="T90" s="65"/>
      <c r="U90" s="65"/>
      <c r="V90" s="65"/>
      <c r="W90" s="65"/>
      <c r="X90" s="65"/>
      <c r="Y90" s="66"/>
      <c r="AA90" s="6"/>
      <c r="AB90" s="67"/>
      <c r="AC90" s="67"/>
      <c r="AD90" s="67"/>
      <c r="AE90" s="67"/>
      <c r="AF90" s="67"/>
      <c r="AG90" s="67"/>
      <c r="AH90" s="67"/>
      <c r="AI90" s="67"/>
      <c r="AJ90" s="67"/>
      <c r="AK90" s="67"/>
    </row>
    <row r="91" spans="1:39" ht="22.5" customHeight="1" x14ac:dyDescent="0.15">
      <c r="B91" s="27"/>
      <c r="C91" s="28"/>
      <c r="D91" s="56"/>
      <c r="E91" s="57"/>
      <c r="F91" s="58"/>
      <c r="G91" s="29"/>
      <c r="H91" s="59"/>
      <c r="I91" s="60"/>
      <c r="J91" s="61"/>
      <c r="K91" s="60"/>
      <c r="L91" s="60"/>
      <c r="M91" s="60"/>
      <c r="N91" s="60"/>
      <c r="O91" s="62" t="str">
        <f t="shared" si="2"/>
        <v/>
      </c>
      <c r="P91" s="63"/>
      <c r="Q91" s="63"/>
      <c r="R91" s="63"/>
      <c r="S91" s="64"/>
      <c r="T91" s="65"/>
      <c r="U91" s="65"/>
      <c r="V91" s="65"/>
      <c r="W91" s="65"/>
      <c r="X91" s="65"/>
      <c r="Y91" s="66"/>
      <c r="AA91" s="6"/>
      <c r="AB91" s="67"/>
      <c r="AC91" s="67"/>
      <c r="AD91" s="67"/>
      <c r="AE91" s="67"/>
      <c r="AF91" s="67"/>
      <c r="AG91" s="67"/>
      <c r="AH91" s="67"/>
      <c r="AI91" s="67"/>
      <c r="AJ91" s="67"/>
      <c r="AK91" s="67"/>
    </row>
    <row r="92" spans="1:39" ht="22.5" customHeight="1" x14ac:dyDescent="0.15">
      <c r="B92" s="27"/>
      <c r="C92" s="28"/>
      <c r="D92" s="56"/>
      <c r="E92" s="57"/>
      <c r="F92" s="58"/>
      <c r="G92" s="29"/>
      <c r="H92" s="59"/>
      <c r="I92" s="60"/>
      <c r="J92" s="61"/>
      <c r="K92" s="60"/>
      <c r="L92" s="60"/>
      <c r="M92" s="60"/>
      <c r="N92" s="60"/>
      <c r="O92" s="62" t="str">
        <f t="shared" si="2"/>
        <v/>
      </c>
      <c r="P92" s="63"/>
      <c r="Q92" s="63"/>
      <c r="R92" s="63"/>
      <c r="S92" s="64"/>
      <c r="T92" s="65"/>
      <c r="U92" s="65"/>
      <c r="V92" s="65"/>
      <c r="W92" s="65"/>
      <c r="X92" s="65"/>
      <c r="Y92" s="66"/>
      <c r="AA92" s="6"/>
      <c r="AB92" s="67"/>
      <c r="AC92" s="67"/>
      <c r="AD92" s="67"/>
      <c r="AE92" s="67"/>
      <c r="AF92" s="67"/>
      <c r="AG92" s="67"/>
      <c r="AH92" s="67"/>
      <c r="AI92" s="67"/>
      <c r="AJ92" s="67"/>
      <c r="AK92" s="67"/>
    </row>
    <row r="93" spans="1:39" ht="22.5" customHeight="1" x14ac:dyDescent="0.15">
      <c r="B93" s="27"/>
      <c r="C93" s="28"/>
      <c r="D93" s="56"/>
      <c r="E93" s="57"/>
      <c r="F93" s="58"/>
      <c r="G93" s="29"/>
      <c r="H93" s="59"/>
      <c r="I93" s="60"/>
      <c r="J93" s="61"/>
      <c r="K93" s="60"/>
      <c r="L93" s="60"/>
      <c r="M93" s="60"/>
      <c r="N93" s="60"/>
      <c r="O93" s="62" t="str">
        <f t="shared" si="2"/>
        <v/>
      </c>
      <c r="P93" s="63"/>
      <c r="Q93" s="63"/>
      <c r="R93" s="63"/>
      <c r="S93" s="64"/>
      <c r="T93" s="65"/>
      <c r="U93" s="65"/>
      <c r="V93" s="65"/>
      <c r="W93" s="65"/>
      <c r="X93" s="65"/>
      <c r="Y93" s="66"/>
      <c r="AA93" s="6"/>
      <c r="AB93" s="67"/>
      <c r="AC93" s="67"/>
      <c r="AD93" s="67"/>
      <c r="AE93" s="67"/>
      <c r="AF93" s="67"/>
      <c r="AG93" s="67"/>
      <c r="AH93" s="67"/>
      <c r="AI93" s="67"/>
      <c r="AJ93" s="67"/>
      <c r="AK93" s="67"/>
    </row>
    <row r="94" spans="1:39" ht="22.5" customHeight="1" x14ac:dyDescent="0.15">
      <c r="B94" s="27"/>
      <c r="C94" s="28"/>
      <c r="D94" s="56"/>
      <c r="E94" s="57"/>
      <c r="F94" s="58"/>
      <c r="G94" s="29"/>
      <c r="H94" s="59"/>
      <c r="I94" s="60"/>
      <c r="J94" s="61"/>
      <c r="K94" s="60"/>
      <c r="L94" s="60"/>
      <c r="M94" s="60"/>
      <c r="N94" s="60"/>
      <c r="O94" s="62" t="str">
        <f t="shared" si="2"/>
        <v/>
      </c>
      <c r="P94" s="63"/>
      <c r="Q94" s="63"/>
      <c r="R94" s="63"/>
      <c r="S94" s="64"/>
      <c r="T94" s="65"/>
      <c r="U94" s="65"/>
      <c r="V94" s="65"/>
      <c r="W94" s="65"/>
      <c r="X94" s="65"/>
      <c r="Y94" s="66"/>
      <c r="AA94" s="6"/>
      <c r="AB94" s="67"/>
      <c r="AC94" s="67"/>
      <c r="AD94" s="67"/>
      <c r="AE94" s="67"/>
      <c r="AF94" s="67"/>
      <c r="AG94" s="67"/>
      <c r="AH94" s="67"/>
      <c r="AI94" s="67"/>
      <c r="AJ94" s="67"/>
      <c r="AK94" s="67"/>
    </row>
    <row r="95" spans="1:39" ht="22.5" customHeight="1" x14ac:dyDescent="0.15">
      <c r="B95" s="27"/>
      <c r="C95" s="28"/>
      <c r="D95" s="56"/>
      <c r="E95" s="57"/>
      <c r="F95" s="58"/>
      <c r="G95" s="29"/>
      <c r="H95" s="59"/>
      <c r="I95" s="60"/>
      <c r="J95" s="61"/>
      <c r="K95" s="60"/>
      <c r="L95" s="60"/>
      <c r="M95" s="60"/>
      <c r="N95" s="60"/>
      <c r="O95" s="62" t="str">
        <f t="shared" si="2"/>
        <v/>
      </c>
      <c r="P95" s="63"/>
      <c r="Q95" s="63"/>
      <c r="R95" s="63"/>
      <c r="S95" s="64"/>
      <c r="T95" s="65"/>
      <c r="U95" s="65"/>
      <c r="V95" s="65"/>
      <c r="W95" s="65"/>
      <c r="X95" s="65"/>
      <c r="Y95" s="66"/>
      <c r="AA95" s="6"/>
      <c r="AB95" s="67"/>
      <c r="AC95" s="67"/>
      <c r="AD95" s="67"/>
      <c r="AE95" s="67"/>
      <c r="AF95" s="67"/>
      <c r="AG95" s="67"/>
      <c r="AH95" s="67"/>
      <c r="AI95" s="67"/>
      <c r="AJ95" s="67"/>
      <c r="AK95" s="67"/>
    </row>
    <row r="96" spans="1:39" ht="22.5" customHeight="1" x14ac:dyDescent="0.15">
      <c r="B96" s="27"/>
      <c r="C96" s="28"/>
      <c r="D96" s="56"/>
      <c r="E96" s="57"/>
      <c r="F96" s="58"/>
      <c r="G96" s="29"/>
      <c r="H96" s="59"/>
      <c r="I96" s="60"/>
      <c r="J96" s="61"/>
      <c r="K96" s="60"/>
      <c r="L96" s="60"/>
      <c r="M96" s="60"/>
      <c r="N96" s="60"/>
      <c r="O96" s="62" t="str">
        <f t="shared" ref="O96:O104" si="3">IF(AND(H96&lt;&gt;"",K96&lt;&gt;""),ROUND(H96*K96,0),"")</f>
        <v/>
      </c>
      <c r="P96" s="63"/>
      <c r="Q96" s="63"/>
      <c r="R96" s="63"/>
      <c r="S96" s="64"/>
      <c r="T96" s="65"/>
      <c r="U96" s="65"/>
      <c r="V96" s="65"/>
      <c r="W96" s="65"/>
      <c r="X96" s="65"/>
      <c r="Y96" s="66"/>
      <c r="AA96" s="6"/>
      <c r="AB96" s="67"/>
      <c r="AC96" s="67"/>
      <c r="AD96" s="67"/>
      <c r="AE96" s="67"/>
      <c r="AF96" s="67"/>
      <c r="AG96" s="67"/>
      <c r="AH96" s="67"/>
      <c r="AI96" s="67"/>
      <c r="AJ96" s="67"/>
      <c r="AK96" s="67"/>
    </row>
    <row r="97" spans="2:39" ht="22.5" customHeight="1" x14ac:dyDescent="0.15">
      <c r="B97" s="27"/>
      <c r="C97" s="28"/>
      <c r="D97" s="56"/>
      <c r="E97" s="57"/>
      <c r="F97" s="58"/>
      <c r="G97" s="29"/>
      <c r="H97" s="59"/>
      <c r="I97" s="60"/>
      <c r="J97" s="61"/>
      <c r="K97" s="60"/>
      <c r="L97" s="60"/>
      <c r="M97" s="60"/>
      <c r="N97" s="60"/>
      <c r="O97" s="62" t="str">
        <f t="shared" si="3"/>
        <v/>
      </c>
      <c r="P97" s="63"/>
      <c r="Q97" s="63"/>
      <c r="R97" s="63"/>
      <c r="S97" s="64"/>
      <c r="T97" s="65"/>
      <c r="U97" s="65"/>
      <c r="V97" s="65"/>
      <c r="W97" s="65"/>
      <c r="X97" s="65"/>
      <c r="Y97" s="66"/>
      <c r="AA97" s="6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M97" t="s">
        <v>1</v>
      </c>
    </row>
    <row r="98" spans="2:39" ht="22.5" customHeight="1" x14ac:dyDescent="0.15">
      <c r="B98" s="27"/>
      <c r="C98" s="28"/>
      <c r="D98" s="56"/>
      <c r="E98" s="57"/>
      <c r="F98" s="58"/>
      <c r="G98" s="29"/>
      <c r="H98" s="59"/>
      <c r="I98" s="60"/>
      <c r="J98" s="61"/>
      <c r="K98" s="60"/>
      <c r="L98" s="60"/>
      <c r="M98" s="60"/>
      <c r="N98" s="60"/>
      <c r="O98" s="62" t="str">
        <f t="shared" si="3"/>
        <v/>
      </c>
      <c r="P98" s="63"/>
      <c r="Q98" s="63"/>
      <c r="R98" s="63"/>
      <c r="S98" s="64"/>
      <c r="T98" s="65"/>
      <c r="U98" s="65"/>
      <c r="V98" s="65"/>
      <c r="W98" s="65"/>
      <c r="X98" s="65"/>
      <c r="Y98" s="66"/>
      <c r="AA98" s="6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M98" t="s">
        <v>1</v>
      </c>
    </row>
    <row r="99" spans="2:39" ht="22.5" customHeight="1" x14ac:dyDescent="0.15">
      <c r="B99" s="27"/>
      <c r="C99" s="28"/>
      <c r="D99" s="56"/>
      <c r="E99" s="57"/>
      <c r="F99" s="58"/>
      <c r="G99" s="29"/>
      <c r="H99" s="59"/>
      <c r="I99" s="60"/>
      <c r="J99" s="61"/>
      <c r="K99" s="60"/>
      <c r="L99" s="60"/>
      <c r="M99" s="60"/>
      <c r="N99" s="60"/>
      <c r="O99" s="62" t="str">
        <f t="shared" si="3"/>
        <v/>
      </c>
      <c r="P99" s="63"/>
      <c r="Q99" s="63"/>
      <c r="R99" s="63"/>
      <c r="S99" s="64"/>
      <c r="T99" s="65"/>
      <c r="U99" s="65"/>
      <c r="V99" s="65"/>
      <c r="W99" s="65"/>
      <c r="X99" s="65"/>
      <c r="Y99" s="66"/>
      <c r="AA99" s="6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M99" t="s">
        <v>1</v>
      </c>
    </row>
    <row r="100" spans="2:39" ht="22.5" customHeight="1" x14ac:dyDescent="0.15">
      <c r="B100" s="27"/>
      <c r="C100" s="28"/>
      <c r="D100" s="56"/>
      <c r="E100" s="57"/>
      <c r="F100" s="58"/>
      <c r="G100" s="29"/>
      <c r="H100" s="59"/>
      <c r="I100" s="60"/>
      <c r="J100" s="61"/>
      <c r="K100" s="60"/>
      <c r="L100" s="60"/>
      <c r="M100" s="60"/>
      <c r="N100" s="60"/>
      <c r="O100" s="62" t="str">
        <f t="shared" si="3"/>
        <v/>
      </c>
      <c r="P100" s="63"/>
      <c r="Q100" s="63"/>
      <c r="R100" s="63"/>
      <c r="S100" s="64"/>
      <c r="T100" s="65"/>
      <c r="U100" s="65"/>
      <c r="V100" s="65"/>
      <c r="W100" s="65"/>
      <c r="X100" s="65"/>
      <c r="Y100" s="66"/>
      <c r="AA100" s="6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M100" t="s">
        <v>1</v>
      </c>
    </row>
    <row r="101" spans="2:39" ht="22.5" customHeight="1" x14ac:dyDescent="0.15">
      <c r="B101" s="27"/>
      <c r="C101" s="28"/>
      <c r="D101" s="56"/>
      <c r="E101" s="57"/>
      <c r="F101" s="58"/>
      <c r="G101" s="29"/>
      <c r="H101" s="59"/>
      <c r="I101" s="60"/>
      <c r="J101" s="61"/>
      <c r="K101" s="60"/>
      <c r="L101" s="60"/>
      <c r="M101" s="60"/>
      <c r="N101" s="60"/>
      <c r="O101" s="62" t="str">
        <f t="shared" si="3"/>
        <v/>
      </c>
      <c r="P101" s="63"/>
      <c r="Q101" s="63"/>
      <c r="R101" s="63"/>
      <c r="S101" s="64"/>
      <c r="T101" s="65"/>
      <c r="U101" s="65"/>
      <c r="V101" s="65"/>
      <c r="W101" s="65"/>
      <c r="X101" s="65"/>
      <c r="Y101" s="66"/>
      <c r="AA101" s="6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</row>
    <row r="102" spans="2:39" ht="22.5" customHeight="1" x14ac:dyDescent="0.15">
      <c r="B102" s="27"/>
      <c r="C102" s="28"/>
      <c r="D102" s="56"/>
      <c r="E102" s="57"/>
      <c r="F102" s="58"/>
      <c r="G102" s="29"/>
      <c r="H102" s="59"/>
      <c r="I102" s="60"/>
      <c r="J102" s="61"/>
      <c r="K102" s="60"/>
      <c r="L102" s="60"/>
      <c r="M102" s="60"/>
      <c r="N102" s="60"/>
      <c r="O102" s="62" t="str">
        <f t="shared" si="3"/>
        <v/>
      </c>
      <c r="P102" s="63"/>
      <c r="Q102" s="63"/>
      <c r="R102" s="63"/>
      <c r="S102" s="64"/>
      <c r="T102" s="65"/>
      <c r="U102" s="65"/>
      <c r="V102" s="65"/>
      <c r="W102" s="65"/>
      <c r="X102" s="65"/>
      <c r="Y102" s="66"/>
      <c r="AA102" s="6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M102" t="s">
        <v>1</v>
      </c>
    </row>
    <row r="103" spans="2:39" ht="22.5" customHeight="1" x14ac:dyDescent="0.15">
      <c r="B103" s="27"/>
      <c r="C103" s="28"/>
      <c r="D103" s="56"/>
      <c r="E103" s="57"/>
      <c r="F103" s="58"/>
      <c r="G103" s="29"/>
      <c r="H103" s="59"/>
      <c r="I103" s="60"/>
      <c r="J103" s="61"/>
      <c r="K103" s="60"/>
      <c r="L103" s="60"/>
      <c r="M103" s="60"/>
      <c r="N103" s="60"/>
      <c r="O103" s="62" t="str">
        <f t="shared" si="3"/>
        <v/>
      </c>
      <c r="P103" s="63"/>
      <c r="Q103" s="63"/>
      <c r="R103" s="63"/>
      <c r="S103" s="64"/>
      <c r="T103" s="65"/>
      <c r="U103" s="65"/>
      <c r="V103" s="65"/>
      <c r="W103" s="65"/>
      <c r="X103" s="65"/>
      <c r="Y103" s="66"/>
      <c r="AA103" s="6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M103" t="s">
        <v>1</v>
      </c>
    </row>
    <row r="104" spans="2:39" ht="22.5" customHeight="1" thickBot="1" x14ac:dyDescent="0.2">
      <c r="B104" s="27"/>
      <c r="C104" s="28"/>
      <c r="D104" s="56"/>
      <c r="E104" s="57"/>
      <c r="F104" s="58"/>
      <c r="G104" s="29"/>
      <c r="H104" s="59"/>
      <c r="I104" s="60"/>
      <c r="J104" s="61"/>
      <c r="K104" s="60"/>
      <c r="L104" s="60"/>
      <c r="M104" s="60"/>
      <c r="N104" s="60"/>
      <c r="O104" s="62" t="str">
        <f t="shared" si="3"/>
        <v/>
      </c>
      <c r="P104" s="63"/>
      <c r="Q104" s="63"/>
      <c r="R104" s="63"/>
      <c r="S104" s="64"/>
      <c r="T104" s="65"/>
      <c r="U104" s="65"/>
      <c r="V104" s="65"/>
      <c r="W104" s="65"/>
      <c r="X104" s="65"/>
      <c r="Y104" s="66"/>
      <c r="AA104" s="6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M104" t="s">
        <v>1</v>
      </c>
    </row>
    <row r="105" spans="2:39" ht="22.5" customHeight="1" thickBot="1" x14ac:dyDescent="0.2">
      <c r="B105" s="47" t="s">
        <v>86</v>
      </c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9"/>
      <c r="O105" s="50"/>
      <c r="P105" s="51"/>
      <c r="Q105" s="51"/>
      <c r="R105" s="51"/>
      <c r="S105" s="52"/>
      <c r="T105" s="50"/>
      <c r="U105" s="51"/>
      <c r="V105" s="51"/>
      <c r="W105" s="51"/>
      <c r="X105" s="51"/>
      <c r="Y105" s="53"/>
      <c r="AA105" s="6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M105" t="s">
        <v>1</v>
      </c>
    </row>
    <row r="106" spans="2:39" ht="22.5" customHeight="1" thickBot="1" x14ac:dyDescent="0.2">
      <c r="B106" s="47" t="s">
        <v>87</v>
      </c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9"/>
      <c r="O106" s="50"/>
      <c r="P106" s="51"/>
      <c r="Q106" s="51"/>
      <c r="R106" s="51"/>
      <c r="S106" s="52"/>
      <c r="T106" s="50"/>
      <c r="U106" s="51"/>
      <c r="V106" s="51"/>
      <c r="W106" s="51"/>
      <c r="X106" s="51"/>
      <c r="Y106" s="53"/>
      <c r="AA106" s="6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</row>
    <row r="107" spans="2:39" ht="22.5" customHeight="1" thickBot="1" x14ac:dyDescent="0.2">
      <c r="B107" s="47" t="s">
        <v>77</v>
      </c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9"/>
      <c r="O107" s="50"/>
      <c r="P107" s="51"/>
      <c r="Q107" s="51"/>
      <c r="R107" s="51"/>
      <c r="S107" s="52"/>
      <c r="T107" s="50"/>
      <c r="U107" s="51"/>
      <c r="V107" s="51"/>
      <c r="W107" s="51"/>
      <c r="X107" s="51"/>
      <c r="Y107" s="53"/>
      <c r="AH107" s="6"/>
      <c r="AI107" s="6"/>
      <c r="AJ107" s="6"/>
      <c r="AK107" s="30"/>
    </row>
    <row r="108" spans="2:39" x14ac:dyDescent="0.15">
      <c r="B108" s="55" t="s">
        <v>46</v>
      </c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</row>
    <row r="109" spans="2:39" ht="13.5" customHeight="1" x14ac:dyDescent="0.15">
      <c r="AH109" s="26"/>
      <c r="AI109" s="26"/>
      <c r="AJ109" s="26"/>
      <c r="AK109" s="5"/>
    </row>
    <row r="110" spans="2:39" ht="6.75" customHeight="1" thickBot="1" x14ac:dyDescent="0.2"/>
    <row r="111" spans="2:39" ht="14.25" customHeight="1" thickBot="1" x14ac:dyDescent="0.2">
      <c r="AA111" s="85" t="s">
        <v>89</v>
      </c>
      <c r="AB111" s="88"/>
      <c r="AC111" s="89"/>
      <c r="AD111" s="90"/>
      <c r="AE111" s="39" t="s">
        <v>21</v>
      </c>
      <c r="AG111" s="97" t="s">
        <v>79</v>
      </c>
      <c r="AH111" s="98"/>
      <c r="AI111" s="98"/>
      <c r="AJ111" s="98"/>
      <c r="AK111" s="99"/>
    </row>
    <row r="112" spans="2:39" ht="20.25" customHeight="1" thickBot="1" x14ac:dyDescent="0.2">
      <c r="AA112" s="86"/>
      <c r="AB112" s="91"/>
      <c r="AC112" s="92"/>
      <c r="AD112" s="93"/>
      <c r="AE112" s="78"/>
      <c r="AG112" s="100"/>
      <c r="AH112" s="101"/>
      <c r="AI112" s="101"/>
      <c r="AJ112" s="101"/>
      <c r="AK112" s="102"/>
    </row>
    <row r="113" spans="1:39" ht="6.75" customHeight="1" x14ac:dyDescent="0.15">
      <c r="B113" s="103" t="s">
        <v>90</v>
      </c>
      <c r="C113" s="103"/>
      <c r="D113" s="103"/>
      <c r="E113" s="103"/>
      <c r="F113" s="103"/>
      <c r="G113" s="103"/>
      <c r="H113" s="104"/>
      <c r="I113" s="104"/>
      <c r="J113" s="55" t="s">
        <v>45</v>
      </c>
      <c r="K113" s="55"/>
      <c r="L113" s="5"/>
      <c r="M113" s="73" t="s">
        <v>72</v>
      </c>
      <c r="N113" s="74" t="str">
        <f>IF($N$4&lt;&gt;"",$N$4,"")</f>
        <v/>
      </c>
      <c r="O113" s="74"/>
      <c r="P113" s="55" t="s">
        <v>16</v>
      </c>
      <c r="Q113" s="74" t="str">
        <f>IF($Q$4&lt;&gt;"",$Q$4,"")</f>
        <v/>
      </c>
      <c r="R113" s="74"/>
      <c r="S113" s="55" t="s">
        <v>17</v>
      </c>
      <c r="T113" s="74" t="str">
        <f>IF($T$4&lt;&gt;"",$T$4,"")</f>
        <v/>
      </c>
      <c r="U113" s="40"/>
      <c r="V113" s="55" t="s">
        <v>18</v>
      </c>
      <c r="AA113" s="86"/>
      <c r="AB113" s="91"/>
      <c r="AC113" s="92"/>
      <c r="AD113" s="93"/>
      <c r="AE113" s="79"/>
      <c r="AL113" s="5"/>
    </row>
    <row r="114" spans="1:39" ht="6.75" customHeight="1" x14ac:dyDescent="0.15">
      <c r="B114" s="103"/>
      <c r="C114" s="103"/>
      <c r="D114" s="103"/>
      <c r="E114" s="103"/>
      <c r="F114" s="103"/>
      <c r="G114" s="103"/>
      <c r="H114" s="105"/>
      <c r="I114" s="105"/>
      <c r="J114" s="72"/>
      <c r="K114" s="72"/>
      <c r="L114" s="5"/>
      <c r="M114" s="73"/>
      <c r="N114" s="74"/>
      <c r="O114" s="74"/>
      <c r="P114" s="55"/>
      <c r="Q114" s="74"/>
      <c r="R114" s="74"/>
      <c r="S114" s="55"/>
      <c r="T114" s="74"/>
      <c r="U114" s="40"/>
      <c r="V114" s="55"/>
      <c r="AA114" s="86"/>
      <c r="AB114" s="91"/>
      <c r="AC114" s="92"/>
      <c r="AD114" s="93"/>
      <c r="AE114" s="79"/>
      <c r="AL114" s="5"/>
    </row>
    <row r="115" spans="1:39" ht="6.75" customHeight="1" thickBot="1" x14ac:dyDescent="0.2">
      <c r="AA115" s="87"/>
      <c r="AB115" s="94"/>
      <c r="AC115" s="95"/>
      <c r="AD115" s="96"/>
      <c r="AE115" s="80"/>
    </row>
    <row r="116" spans="1:39" ht="6.75" customHeight="1" thickBot="1" x14ac:dyDescent="0.2">
      <c r="AA116" s="32"/>
      <c r="AB116" s="75" t="s">
        <v>58</v>
      </c>
      <c r="AC116" s="75"/>
      <c r="AD116" s="75"/>
    </row>
    <row r="117" spans="1:39" x14ac:dyDescent="0.15">
      <c r="B117" s="18" t="s">
        <v>2</v>
      </c>
      <c r="C117" s="19" t="s">
        <v>30</v>
      </c>
      <c r="D117" s="68" t="s">
        <v>41</v>
      </c>
      <c r="E117" s="69"/>
      <c r="F117" s="70"/>
      <c r="G117" s="20" t="s">
        <v>0</v>
      </c>
      <c r="H117" s="68" t="s">
        <v>42</v>
      </c>
      <c r="I117" s="69"/>
      <c r="J117" s="70"/>
      <c r="K117" s="69" t="s">
        <v>43</v>
      </c>
      <c r="L117" s="69"/>
      <c r="M117" s="69"/>
      <c r="N117" s="69"/>
      <c r="O117" s="68" t="s">
        <v>75</v>
      </c>
      <c r="P117" s="69"/>
      <c r="Q117" s="69"/>
      <c r="R117" s="69"/>
      <c r="S117" s="70"/>
      <c r="T117" s="69" t="s">
        <v>82</v>
      </c>
      <c r="U117" s="69"/>
      <c r="V117" s="69"/>
      <c r="W117" s="69"/>
      <c r="X117" s="69"/>
      <c r="Y117" s="71"/>
      <c r="AA117" s="33"/>
      <c r="AB117" s="76"/>
      <c r="AC117" s="76"/>
      <c r="AD117" s="76"/>
      <c r="AE117" s="6"/>
      <c r="AF117" s="6"/>
      <c r="AG117" s="6"/>
      <c r="AH117" s="6"/>
      <c r="AI117" s="6"/>
      <c r="AJ117" s="6"/>
      <c r="AK117" s="6"/>
      <c r="AM117" t="s">
        <v>1</v>
      </c>
    </row>
    <row r="118" spans="1:39" ht="22.5" customHeight="1" x14ac:dyDescent="0.15">
      <c r="A118">
        <f>IF(COUNTIF(B118:Y137,"")&lt;460,1,0)</f>
        <v>0</v>
      </c>
      <c r="B118" s="27"/>
      <c r="C118" s="28"/>
      <c r="D118" s="56"/>
      <c r="E118" s="57"/>
      <c r="F118" s="58"/>
      <c r="G118" s="29"/>
      <c r="H118" s="59"/>
      <c r="I118" s="60"/>
      <c r="J118" s="61"/>
      <c r="K118" s="60"/>
      <c r="L118" s="60"/>
      <c r="M118" s="60"/>
      <c r="N118" s="60"/>
      <c r="O118" s="62"/>
      <c r="P118" s="63"/>
      <c r="Q118" s="63"/>
      <c r="R118" s="63"/>
      <c r="S118" s="64"/>
      <c r="T118" s="65"/>
      <c r="U118" s="65"/>
      <c r="V118" s="65"/>
      <c r="W118" s="65"/>
      <c r="X118" s="65"/>
      <c r="Y118" s="66"/>
      <c r="AA118" s="6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</row>
    <row r="119" spans="1:39" ht="22.5" customHeight="1" x14ac:dyDescent="0.15">
      <c r="B119" s="27"/>
      <c r="C119" s="28"/>
      <c r="D119" s="56"/>
      <c r="E119" s="57"/>
      <c r="F119" s="58"/>
      <c r="G119" s="29"/>
      <c r="H119" s="59"/>
      <c r="I119" s="60"/>
      <c r="J119" s="61"/>
      <c r="K119" s="60"/>
      <c r="L119" s="60"/>
      <c r="M119" s="60"/>
      <c r="N119" s="60"/>
      <c r="O119" s="62" t="str">
        <f t="shared" ref="O119:O135" si="4">IF(AND(H119&lt;&gt;"",K119&lt;&gt;""),ROUND(H119*K119,0),"")</f>
        <v/>
      </c>
      <c r="P119" s="63"/>
      <c r="Q119" s="63"/>
      <c r="R119" s="63"/>
      <c r="S119" s="64"/>
      <c r="T119" s="65"/>
      <c r="U119" s="65"/>
      <c r="V119" s="65"/>
      <c r="W119" s="65"/>
      <c r="X119" s="65"/>
      <c r="Y119" s="66"/>
      <c r="AA119" s="6"/>
      <c r="AB119" s="67"/>
      <c r="AC119" s="67"/>
      <c r="AD119" s="67"/>
      <c r="AE119" s="67"/>
      <c r="AF119" s="67"/>
      <c r="AG119" s="67"/>
      <c r="AH119" s="67"/>
      <c r="AI119" s="67"/>
      <c r="AJ119" s="67"/>
      <c r="AK119" s="67"/>
    </row>
    <row r="120" spans="1:39" ht="22.5" customHeight="1" x14ac:dyDescent="0.15">
      <c r="B120" s="27"/>
      <c r="C120" s="28"/>
      <c r="D120" s="56"/>
      <c r="E120" s="57"/>
      <c r="F120" s="58"/>
      <c r="G120" s="29"/>
      <c r="H120" s="59"/>
      <c r="I120" s="60"/>
      <c r="J120" s="61"/>
      <c r="K120" s="60"/>
      <c r="L120" s="60"/>
      <c r="M120" s="60"/>
      <c r="N120" s="60"/>
      <c r="O120" s="62" t="str">
        <f t="shared" si="4"/>
        <v/>
      </c>
      <c r="P120" s="63"/>
      <c r="Q120" s="63"/>
      <c r="R120" s="63"/>
      <c r="S120" s="64"/>
      <c r="T120" s="65"/>
      <c r="U120" s="65"/>
      <c r="V120" s="65"/>
      <c r="W120" s="65"/>
      <c r="X120" s="65"/>
      <c r="Y120" s="66"/>
      <c r="AA120" s="6"/>
      <c r="AB120" s="67"/>
      <c r="AC120" s="67"/>
      <c r="AD120" s="67"/>
      <c r="AE120" s="67"/>
      <c r="AF120" s="67"/>
      <c r="AG120" s="67"/>
      <c r="AH120" s="67"/>
      <c r="AI120" s="67"/>
      <c r="AJ120" s="67"/>
      <c r="AK120" s="67"/>
    </row>
    <row r="121" spans="1:39" ht="22.5" customHeight="1" x14ac:dyDescent="0.15">
      <c r="B121" s="27"/>
      <c r="C121" s="28"/>
      <c r="D121" s="56"/>
      <c r="E121" s="57"/>
      <c r="F121" s="58"/>
      <c r="G121" s="29"/>
      <c r="H121" s="59"/>
      <c r="I121" s="60"/>
      <c r="J121" s="61"/>
      <c r="K121" s="60"/>
      <c r="L121" s="60"/>
      <c r="M121" s="60"/>
      <c r="N121" s="60"/>
      <c r="O121" s="62" t="str">
        <f t="shared" si="4"/>
        <v/>
      </c>
      <c r="P121" s="63"/>
      <c r="Q121" s="63"/>
      <c r="R121" s="63"/>
      <c r="S121" s="64"/>
      <c r="T121" s="65"/>
      <c r="U121" s="65"/>
      <c r="V121" s="65"/>
      <c r="W121" s="65"/>
      <c r="X121" s="65"/>
      <c r="Y121" s="66"/>
      <c r="AA121" s="6"/>
      <c r="AB121" s="67"/>
      <c r="AC121" s="67"/>
      <c r="AD121" s="67"/>
      <c r="AE121" s="67"/>
      <c r="AF121" s="67"/>
      <c r="AG121" s="67"/>
      <c r="AH121" s="67"/>
      <c r="AI121" s="67"/>
      <c r="AJ121" s="67"/>
      <c r="AK121" s="67"/>
    </row>
    <row r="122" spans="1:39" ht="22.5" customHeight="1" x14ac:dyDescent="0.15">
      <c r="B122" s="27"/>
      <c r="C122" s="28"/>
      <c r="D122" s="56"/>
      <c r="E122" s="57"/>
      <c r="F122" s="58"/>
      <c r="G122" s="29"/>
      <c r="H122" s="59"/>
      <c r="I122" s="60"/>
      <c r="J122" s="61"/>
      <c r="K122" s="60"/>
      <c r="L122" s="60"/>
      <c r="M122" s="60"/>
      <c r="N122" s="60"/>
      <c r="O122" s="62" t="str">
        <f t="shared" si="4"/>
        <v/>
      </c>
      <c r="P122" s="63"/>
      <c r="Q122" s="63"/>
      <c r="R122" s="63"/>
      <c r="S122" s="64"/>
      <c r="T122" s="65"/>
      <c r="U122" s="65"/>
      <c r="V122" s="65"/>
      <c r="W122" s="65"/>
      <c r="X122" s="65"/>
      <c r="Y122" s="66"/>
      <c r="AA122" s="6"/>
      <c r="AB122" s="67"/>
      <c r="AC122" s="67"/>
      <c r="AD122" s="67"/>
      <c r="AE122" s="67"/>
      <c r="AF122" s="67"/>
      <c r="AG122" s="67"/>
      <c r="AH122" s="67"/>
      <c r="AI122" s="67"/>
      <c r="AJ122" s="67"/>
      <c r="AK122" s="67"/>
    </row>
    <row r="123" spans="1:39" ht="22.5" customHeight="1" x14ac:dyDescent="0.15">
      <c r="B123" s="27"/>
      <c r="C123" s="28"/>
      <c r="D123" s="56"/>
      <c r="E123" s="57"/>
      <c r="F123" s="58"/>
      <c r="G123" s="29"/>
      <c r="H123" s="59"/>
      <c r="I123" s="60"/>
      <c r="J123" s="61"/>
      <c r="K123" s="60"/>
      <c r="L123" s="60"/>
      <c r="M123" s="60"/>
      <c r="N123" s="60"/>
      <c r="O123" s="62" t="str">
        <f t="shared" si="4"/>
        <v/>
      </c>
      <c r="P123" s="63"/>
      <c r="Q123" s="63"/>
      <c r="R123" s="63"/>
      <c r="S123" s="64"/>
      <c r="T123" s="65"/>
      <c r="U123" s="65"/>
      <c r="V123" s="65"/>
      <c r="W123" s="65"/>
      <c r="X123" s="65"/>
      <c r="Y123" s="66"/>
      <c r="AA123" s="6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</row>
    <row r="124" spans="1:39" ht="22.5" customHeight="1" x14ac:dyDescent="0.15">
      <c r="B124" s="27"/>
      <c r="C124" s="28"/>
      <c r="D124" s="56"/>
      <c r="E124" s="57"/>
      <c r="F124" s="58"/>
      <c r="G124" s="29"/>
      <c r="H124" s="59"/>
      <c r="I124" s="60"/>
      <c r="J124" s="61"/>
      <c r="K124" s="60"/>
      <c r="L124" s="60"/>
      <c r="M124" s="60"/>
      <c r="N124" s="60"/>
      <c r="O124" s="62" t="str">
        <f t="shared" si="4"/>
        <v/>
      </c>
      <c r="P124" s="63"/>
      <c r="Q124" s="63"/>
      <c r="R124" s="63"/>
      <c r="S124" s="64"/>
      <c r="T124" s="65"/>
      <c r="U124" s="65"/>
      <c r="V124" s="65"/>
      <c r="W124" s="65"/>
      <c r="X124" s="65"/>
      <c r="Y124" s="66"/>
      <c r="AA124" s="6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</row>
    <row r="125" spans="1:39" ht="22.5" customHeight="1" x14ac:dyDescent="0.15">
      <c r="B125" s="27"/>
      <c r="C125" s="28"/>
      <c r="D125" s="56"/>
      <c r="E125" s="57"/>
      <c r="F125" s="58"/>
      <c r="G125" s="29"/>
      <c r="H125" s="59"/>
      <c r="I125" s="60"/>
      <c r="J125" s="61"/>
      <c r="K125" s="60"/>
      <c r="L125" s="60"/>
      <c r="M125" s="60"/>
      <c r="N125" s="60"/>
      <c r="O125" s="62" t="str">
        <f t="shared" si="4"/>
        <v/>
      </c>
      <c r="P125" s="63"/>
      <c r="Q125" s="63"/>
      <c r="R125" s="63"/>
      <c r="S125" s="64"/>
      <c r="T125" s="65"/>
      <c r="U125" s="65"/>
      <c r="V125" s="65"/>
      <c r="W125" s="65"/>
      <c r="X125" s="65"/>
      <c r="Y125" s="66"/>
      <c r="AA125" s="6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</row>
    <row r="126" spans="1:39" ht="22.5" customHeight="1" x14ac:dyDescent="0.15">
      <c r="B126" s="27"/>
      <c r="C126" s="28"/>
      <c r="D126" s="56"/>
      <c r="E126" s="57"/>
      <c r="F126" s="58"/>
      <c r="G126" s="29"/>
      <c r="H126" s="59"/>
      <c r="I126" s="60"/>
      <c r="J126" s="61"/>
      <c r="K126" s="60"/>
      <c r="L126" s="60"/>
      <c r="M126" s="60"/>
      <c r="N126" s="60"/>
      <c r="O126" s="62" t="str">
        <f t="shared" si="4"/>
        <v/>
      </c>
      <c r="P126" s="63"/>
      <c r="Q126" s="63"/>
      <c r="R126" s="63"/>
      <c r="S126" s="64"/>
      <c r="T126" s="65"/>
      <c r="U126" s="65"/>
      <c r="V126" s="65"/>
      <c r="W126" s="65"/>
      <c r="X126" s="65"/>
      <c r="Y126" s="66"/>
      <c r="AA126" s="6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</row>
    <row r="127" spans="1:39" ht="22.5" customHeight="1" x14ac:dyDescent="0.15">
      <c r="B127" s="27"/>
      <c r="C127" s="28"/>
      <c r="D127" s="56"/>
      <c r="E127" s="57"/>
      <c r="F127" s="58"/>
      <c r="G127" s="29"/>
      <c r="H127" s="59"/>
      <c r="I127" s="60"/>
      <c r="J127" s="61"/>
      <c r="K127" s="60"/>
      <c r="L127" s="60"/>
      <c r="M127" s="60"/>
      <c r="N127" s="60"/>
      <c r="O127" s="62" t="str">
        <f t="shared" si="4"/>
        <v/>
      </c>
      <c r="P127" s="63"/>
      <c r="Q127" s="63"/>
      <c r="R127" s="63"/>
      <c r="S127" s="64"/>
      <c r="T127" s="65"/>
      <c r="U127" s="65"/>
      <c r="V127" s="65"/>
      <c r="W127" s="65"/>
      <c r="X127" s="65"/>
      <c r="Y127" s="66"/>
      <c r="AA127" s="6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</row>
    <row r="128" spans="1:39" ht="22.5" customHeight="1" x14ac:dyDescent="0.15">
      <c r="B128" s="27"/>
      <c r="C128" s="28"/>
      <c r="D128" s="56"/>
      <c r="E128" s="57"/>
      <c r="F128" s="58"/>
      <c r="G128" s="29"/>
      <c r="H128" s="59"/>
      <c r="I128" s="60"/>
      <c r="J128" s="61"/>
      <c r="K128" s="60"/>
      <c r="L128" s="60"/>
      <c r="M128" s="60"/>
      <c r="N128" s="60"/>
      <c r="O128" s="62" t="str">
        <f t="shared" si="4"/>
        <v/>
      </c>
      <c r="P128" s="63"/>
      <c r="Q128" s="63"/>
      <c r="R128" s="63"/>
      <c r="S128" s="64"/>
      <c r="T128" s="65"/>
      <c r="U128" s="65"/>
      <c r="V128" s="65"/>
      <c r="W128" s="65"/>
      <c r="X128" s="65"/>
      <c r="Y128" s="66"/>
      <c r="AA128" s="6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M128" t="s">
        <v>1</v>
      </c>
    </row>
    <row r="129" spans="2:39" ht="22.5" customHeight="1" x14ac:dyDescent="0.15">
      <c r="B129" s="27"/>
      <c r="C129" s="28"/>
      <c r="D129" s="56"/>
      <c r="E129" s="57"/>
      <c r="F129" s="58"/>
      <c r="G129" s="29"/>
      <c r="H129" s="59"/>
      <c r="I129" s="60"/>
      <c r="J129" s="61"/>
      <c r="K129" s="60"/>
      <c r="L129" s="60"/>
      <c r="M129" s="60"/>
      <c r="N129" s="60"/>
      <c r="O129" s="62" t="str">
        <f t="shared" si="4"/>
        <v/>
      </c>
      <c r="P129" s="63"/>
      <c r="Q129" s="63"/>
      <c r="R129" s="63"/>
      <c r="S129" s="64"/>
      <c r="T129" s="65"/>
      <c r="U129" s="65"/>
      <c r="V129" s="65"/>
      <c r="W129" s="65"/>
      <c r="X129" s="65"/>
      <c r="Y129" s="66"/>
      <c r="AA129" s="6"/>
      <c r="AB129" s="67"/>
      <c r="AC129" s="67"/>
      <c r="AD129" s="67"/>
      <c r="AE129" s="67"/>
      <c r="AF129" s="67"/>
      <c r="AG129" s="67"/>
      <c r="AH129" s="67"/>
      <c r="AI129" s="67"/>
      <c r="AJ129" s="67"/>
      <c r="AK129" s="67"/>
      <c r="AM129" t="s">
        <v>1</v>
      </c>
    </row>
    <row r="130" spans="2:39" ht="22.5" customHeight="1" x14ac:dyDescent="0.15">
      <c r="B130" s="27"/>
      <c r="C130" s="28"/>
      <c r="D130" s="56"/>
      <c r="E130" s="57"/>
      <c r="F130" s="58"/>
      <c r="G130" s="29"/>
      <c r="H130" s="59"/>
      <c r="I130" s="60"/>
      <c r="J130" s="61"/>
      <c r="K130" s="60"/>
      <c r="L130" s="60"/>
      <c r="M130" s="60"/>
      <c r="N130" s="60"/>
      <c r="O130" s="62" t="str">
        <f t="shared" si="4"/>
        <v/>
      </c>
      <c r="P130" s="63"/>
      <c r="Q130" s="63"/>
      <c r="R130" s="63"/>
      <c r="S130" s="64"/>
      <c r="T130" s="65"/>
      <c r="U130" s="65"/>
      <c r="V130" s="65"/>
      <c r="W130" s="65"/>
      <c r="X130" s="65"/>
      <c r="Y130" s="66"/>
      <c r="AA130" s="6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M130" t="s">
        <v>1</v>
      </c>
    </row>
    <row r="131" spans="2:39" ht="22.5" customHeight="1" x14ac:dyDescent="0.15">
      <c r="B131" s="27"/>
      <c r="C131" s="28"/>
      <c r="D131" s="56"/>
      <c r="E131" s="57"/>
      <c r="F131" s="58"/>
      <c r="G131" s="29"/>
      <c r="H131" s="59"/>
      <c r="I131" s="60"/>
      <c r="J131" s="61"/>
      <c r="K131" s="60"/>
      <c r="L131" s="60"/>
      <c r="M131" s="60"/>
      <c r="N131" s="60"/>
      <c r="O131" s="62" t="str">
        <f t="shared" si="4"/>
        <v/>
      </c>
      <c r="P131" s="63"/>
      <c r="Q131" s="63"/>
      <c r="R131" s="63"/>
      <c r="S131" s="64"/>
      <c r="T131" s="65"/>
      <c r="U131" s="65"/>
      <c r="V131" s="65"/>
      <c r="W131" s="65"/>
      <c r="X131" s="65"/>
      <c r="Y131" s="66"/>
      <c r="AA131" s="6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/>
      <c r="AM131" t="s">
        <v>1</v>
      </c>
    </row>
    <row r="132" spans="2:39" ht="22.5" customHeight="1" x14ac:dyDescent="0.15">
      <c r="B132" s="27"/>
      <c r="C132" s="28"/>
      <c r="D132" s="56"/>
      <c r="E132" s="57"/>
      <c r="F132" s="58"/>
      <c r="G132" s="29"/>
      <c r="H132" s="59"/>
      <c r="I132" s="60"/>
      <c r="J132" s="61"/>
      <c r="K132" s="60"/>
      <c r="L132" s="60"/>
      <c r="M132" s="60"/>
      <c r="N132" s="60"/>
      <c r="O132" s="62" t="str">
        <f t="shared" si="4"/>
        <v/>
      </c>
      <c r="P132" s="63"/>
      <c r="Q132" s="63"/>
      <c r="R132" s="63"/>
      <c r="S132" s="64"/>
      <c r="T132" s="65"/>
      <c r="U132" s="65"/>
      <c r="V132" s="65"/>
      <c r="W132" s="65"/>
      <c r="X132" s="65"/>
      <c r="Y132" s="66"/>
      <c r="AA132" s="6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</row>
    <row r="133" spans="2:39" ht="22.5" customHeight="1" x14ac:dyDescent="0.15">
      <c r="B133" s="27"/>
      <c r="C133" s="28"/>
      <c r="D133" s="56"/>
      <c r="E133" s="57"/>
      <c r="F133" s="58"/>
      <c r="G133" s="29"/>
      <c r="H133" s="59"/>
      <c r="I133" s="60"/>
      <c r="J133" s="61"/>
      <c r="K133" s="60"/>
      <c r="L133" s="60"/>
      <c r="M133" s="60"/>
      <c r="N133" s="60"/>
      <c r="O133" s="62" t="str">
        <f t="shared" si="4"/>
        <v/>
      </c>
      <c r="P133" s="63"/>
      <c r="Q133" s="63"/>
      <c r="R133" s="63"/>
      <c r="S133" s="64"/>
      <c r="T133" s="65"/>
      <c r="U133" s="65"/>
      <c r="V133" s="65"/>
      <c r="W133" s="65"/>
      <c r="X133" s="65"/>
      <c r="Y133" s="66"/>
      <c r="AA133" s="6"/>
      <c r="AB133" s="67"/>
      <c r="AC133" s="67"/>
      <c r="AD133" s="67"/>
      <c r="AE133" s="67"/>
      <c r="AF133" s="67"/>
      <c r="AG133" s="67"/>
      <c r="AH133" s="67"/>
      <c r="AI133" s="67"/>
      <c r="AJ133" s="67"/>
      <c r="AK133" s="67"/>
      <c r="AM133" t="s">
        <v>1</v>
      </c>
    </row>
    <row r="134" spans="2:39" ht="22.5" customHeight="1" x14ac:dyDescent="0.15">
      <c r="B134" s="27"/>
      <c r="C134" s="28"/>
      <c r="D134" s="56"/>
      <c r="E134" s="57"/>
      <c r="F134" s="58"/>
      <c r="G134" s="29"/>
      <c r="H134" s="59"/>
      <c r="I134" s="60"/>
      <c r="J134" s="61"/>
      <c r="K134" s="60"/>
      <c r="L134" s="60"/>
      <c r="M134" s="60"/>
      <c r="N134" s="60"/>
      <c r="O134" s="62" t="str">
        <f t="shared" si="4"/>
        <v/>
      </c>
      <c r="P134" s="63"/>
      <c r="Q134" s="63"/>
      <c r="R134" s="63"/>
      <c r="S134" s="64"/>
      <c r="T134" s="65"/>
      <c r="U134" s="65"/>
      <c r="V134" s="65"/>
      <c r="W134" s="65"/>
      <c r="X134" s="65"/>
      <c r="Y134" s="66"/>
      <c r="AA134" s="6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M134" t="s">
        <v>1</v>
      </c>
    </row>
    <row r="135" spans="2:39" ht="22.5" customHeight="1" x14ac:dyDescent="0.15">
      <c r="B135" s="27"/>
      <c r="C135" s="28"/>
      <c r="D135" s="56"/>
      <c r="E135" s="57"/>
      <c r="F135" s="58"/>
      <c r="G135" s="29"/>
      <c r="H135" s="59"/>
      <c r="I135" s="60"/>
      <c r="J135" s="61"/>
      <c r="K135" s="60"/>
      <c r="L135" s="60"/>
      <c r="M135" s="60"/>
      <c r="N135" s="60"/>
      <c r="O135" s="62" t="str">
        <f t="shared" si="4"/>
        <v/>
      </c>
      <c r="P135" s="63"/>
      <c r="Q135" s="63"/>
      <c r="R135" s="63"/>
      <c r="S135" s="64"/>
      <c r="T135" s="65"/>
      <c r="U135" s="65"/>
      <c r="V135" s="65"/>
      <c r="W135" s="65"/>
      <c r="X135" s="65"/>
      <c r="Y135" s="66"/>
      <c r="AA135" s="6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M135" t="s">
        <v>1</v>
      </c>
    </row>
    <row r="136" spans="2:39" ht="22.5" customHeight="1" thickBot="1" x14ac:dyDescent="0.2">
      <c r="B136" s="27"/>
      <c r="C136" s="28"/>
      <c r="D136" s="56"/>
      <c r="E136" s="57"/>
      <c r="F136" s="58"/>
      <c r="G136" s="29"/>
      <c r="H136" s="59"/>
      <c r="I136" s="60"/>
      <c r="J136" s="61"/>
      <c r="K136" s="60"/>
      <c r="L136" s="60"/>
      <c r="M136" s="60"/>
      <c r="N136" s="60"/>
      <c r="O136" s="62" t="str">
        <f t="shared" ref="O136" si="5">IF(AND(H136&lt;&gt;"",K136&lt;&gt;""),ROUND(H136*K136,0),"")</f>
        <v/>
      </c>
      <c r="P136" s="63"/>
      <c r="Q136" s="63"/>
      <c r="R136" s="63"/>
      <c r="S136" s="64"/>
      <c r="T136" s="65"/>
      <c r="U136" s="65"/>
      <c r="V136" s="65"/>
      <c r="W136" s="65"/>
      <c r="X136" s="65"/>
      <c r="Y136" s="66"/>
      <c r="AA136" s="6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M136" t="s">
        <v>1</v>
      </c>
    </row>
    <row r="137" spans="2:39" ht="22.5" customHeight="1" thickBot="1" x14ac:dyDescent="0.2">
      <c r="B137" s="47" t="s">
        <v>88</v>
      </c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9"/>
      <c r="O137" s="50"/>
      <c r="P137" s="51"/>
      <c r="Q137" s="51"/>
      <c r="R137" s="51"/>
      <c r="S137" s="52"/>
      <c r="T137" s="288"/>
      <c r="U137" s="289"/>
      <c r="V137" s="289"/>
      <c r="W137" s="289"/>
      <c r="X137" s="289"/>
      <c r="Y137" s="290"/>
      <c r="AA137" s="6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</row>
    <row r="138" spans="2:39" ht="22.5" customHeight="1" thickBot="1" x14ac:dyDescent="0.2">
      <c r="B138" s="47" t="s">
        <v>77</v>
      </c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9"/>
      <c r="O138" s="50"/>
      <c r="P138" s="51"/>
      <c r="Q138" s="51"/>
      <c r="R138" s="51"/>
      <c r="S138" s="52"/>
      <c r="T138" s="50"/>
      <c r="U138" s="51"/>
      <c r="V138" s="51"/>
      <c r="W138" s="51"/>
      <c r="X138" s="51"/>
      <c r="Y138" s="53"/>
      <c r="AH138" s="6"/>
      <c r="AI138" s="6"/>
      <c r="AJ138" s="6"/>
      <c r="AK138" s="30"/>
    </row>
    <row r="139" spans="2:39" x14ac:dyDescent="0.15">
      <c r="B139" s="55" t="s">
        <v>46</v>
      </c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</row>
  </sheetData>
  <sheetProtection formatCells="0"/>
  <mergeCells count="592">
    <mergeCell ref="T4:U5"/>
    <mergeCell ref="O138:S138"/>
    <mergeCell ref="T138:Y138"/>
    <mergeCell ref="B82:G83"/>
    <mergeCell ref="D136:F136"/>
    <mergeCell ref="H136:J136"/>
    <mergeCell ref="K136:N136"/>
    <mergeCell ref="O136:S136"/>
    <mergeCell ref="T136:Y136"/>
    <mergeCell ref="D132:F132"/>
    <mergeCell ref="H132:J132"/>
    <mergeCell ref="K132:N132"/>
    <mergeCell ref="O132:S132"/>
    <mergeCell ref="T132:Y132"/>
    <mergeCell ref="D128:F128"/>
    <mergeCell ref="H128:J128"/>
    <mergeCell ref="K128:N128"/>
    <mergeCell ref="O128:S128"/>
    <mergeCell ref="T128:Y128"/>
    <mergeCell ref="D124:F124"/>
    <mergeCell ref="H124:J124"/>
    <mergeCell ref="K124:N124"/>
    <mergeCell ref="O124:S124"/>
    <mergeCell ref="T124:Y124"/>
    <mergeCell ref="AB136:AK136"/>
    <mergeCell ref="O137:S137"/>
    <mergeCell ref="T137:Y137"/>
    <mergeCell ref="AB137:AK137"/>
    <mergeCell ref="D134:F134"/>
    <mergeCell ref="H134:J134"/>
    <mergeCell ref="K134:N134"/>
    <mergeCell ref="O134:S134"/>
    <mergeCell ref="T134:Y134"/>
    <mergeCell ref="AB134:AK134"/>
    <mergeCell ref="D135:F135"/>
    <mergeCell ref="H135:J135"/>
    <mergeCell ref="K135:N135"/>
    <mergeCell ref="O135:S135"/>
    <mergeCell ref="T135:Y135"/>
    <mergeCell ref="AB135:AK135"/>
    <mergeCell ref="B137:N137"/>
    <mergeCell ref="AB132:AK132"/>
    <mergeCell ref="D133:F133"/>
    <mergeCell ref="H133:J133"/>
    <mergeCell ref="K133:N133"/>
    <mergeCell ref="O133:S133"/>
    <mergeCell ref="T133:Y133"/>
    <mergeCell ref="AB133:AK133"/>
    <mergeCell ref="D130:F130"/>
    <mergeCell ref="H130:J130"/>
    <mergeCell ref="K130:N130"/>
    <mergeCell ref="O130:S130"/>
    <mergeCell ref="T130:Y130"/>
    <mergeCell ref="AB130:AK130"/>
    <mergeCell ref="D131:F131"/>
    <mergeCell ref="H131:J131"/>
    <mergeCell ref="K131:N131"/>
    <mergeCell ref="O131:S131"/>
    <mergeCell ref="T131:Y131"/>
    <mergeCell ref="AB131:AK131"/>
    <mergeCell ref="AB128:AK128"/>
    <mergeCell ref="D129:F129"/>
    <mergeCell ref="H129:J129"/>
    <mergeCell ref="K129:N129"/>
    <mergeCell ref="O129:S129"/>
    <mergeCell ref="T129:Y129"/>
    <mergeCell ref="AB129:AK129"/>
    <mergeCell ref="D126:F126"/>
    <mergeCell ref="H126:J126"/>
    <mergeCell ref="K126:N126"/>
    <mergeCell ref="O126:S126"/>
    <mergeCell ref="T126:Y126"/>
    <mergeCell ref="AB126:AK126"/>
    <mergeCell ref="D127:F127"/>
    <mergeCell ref="H127:J127"/>
    <mergeCell ref="K127:N127"/>
    <mergeCell ref="O127:S127"/>
    <mergeCell ref="T127:Y127"/>
    <mergeCell ref="AB127:AK127"/>
    <mergeCell ref="AB124:AK124"/>
    <mergeCell ref="D125:F125"/>
    <mergeCell ref="H125:J125"/>
    <mergeCell ref="K125:N125"/>
    <mergeCell ref="O125:S125"/>
    <mergeCell ref="T125:Y125"/>
    <mergeCell ref="AB125:AK125"/>
    <mergeCell ref="D122:F122"/>
    <mergeCell ref="H122:J122"/>
    <mergeCell ref="K122:N122"/>
    <mergeCell ref="O122:S122"/>
    <mergeCell ref="T122:Y122"/>
    <mergeCell ref="AB122:AK122"/>
    <mergeCell ref="D123:F123"/>
    <mergeCell ref="H123:J123"/>
    <mergeCell ref="K123:N123"/>
    <mergeCell ref="O123:S123"/>
    <mergeCell ref="T123:Y123"/>
    <mergeCell ref="AB123:AK123"/>
    <mergeCell ref="D121:F121"/>
    <mergeCell ref="H121:J121"/>
    <mergeCell ref="K121:N121"/>
    <mergeCell ref="O121:S121"/>
    <mergeCell ref="T121:Y121"/>
    <mergeCell ref="AB121:AK121"/>
    <mergeCell ref="D119:F119"/>
    <mergeCell ref="H119:J119"/>
    <mergeCell ref="K119:N119"/>
    <mergeCell ref="O119:S119"/>
    <mergeCell ref="T119:Y119"/>
    <mergeCell ref="AB119:AK119"/>
    <mergeCell ref="AB120:AK120"/>
    <mergeCell ref="D120:F120"/>
    <mergeCell ref="H120:J120"/>
    <mergeCell ref="K120:N120"/>
    <mergeCell ref="O120:S120"/>
    <mergeCell ref="T120:Y120"/>
    <mergeCell ref="T43:Y43"/>
    <mergeCell ref="AN33:AP34"/>
    <mergeCell ref="AB37:AK37"/>
    <mergeCell ref="AB38:AK38"/>
    <mergeCell ref="AB39:AK39"/>
    <mergeCell ref="AB40:AK40"/>
    <mergeCell ref="AB41:AK41"/>
    <mergeCell ref="AB42:AK42"/>
    <mergeCell ref="AB43:AK43"/>
    <mergeCell ref="AH45:AK46"/>
    <mergeCell ref="AB34:AK34"/>
    <mergeCell ref="AB35:AK35"/>
    <mergeCell ref="AB36:AK36"/>
    <mergeCell ref="AA44:AG44"/>
    <mergeCell ref="AH44:AK44"/>
    <mergeCell ref="AB95:AK95"/>
    <mergeCell ref="AB96:AK96"/>
    <mergeCell ref="AB97:AK97"/>
    <mergeCell ref="AB49:AD53"/>
    <mergeCell ref="AG49:AK49"/>
    <mergeCell ref="AE50:AE53"/>
    <mergeCell ref="AG50:AK50"/>
    <mergeCell ref="AB56:AK56"/>
    <mergeCell ref="AG80:AK80"/>
    <mergeCell ref="AG81:AK81"/>
    <mergeCell ref="AB80:AD84"/>
    <mergeCell ref="AB93:AK93"/>
    <mergeCell ref="AB94:AK94"/>
    <mergeCell ref="AA80:AA84"/>
    <mergeCell ref="AB98:AK98"/>
    <mergeCell ref="AB87:AK87"/>
    <mergeCell ref="AB88:AK88"/>
    <mergeCell ref="AB89:AK89"/>
    <mergeCell ref="AB90:AK90"/>
    <mergeCell ref="AB91:AK91"/>
    <mergeCell ref="AB92:AK92"/>
    <mergeCell ref="B108:AK108"/>
    <mergeCell ref="AB99:AK99"/>
    <mergeCell ref="AB100:AK100"/>
    <mergeCell ref="AB101:AK101"/>
    <mergeCell ref="AB102:AK102"/>
    <mergeCell ref="AB106:AK106"/>
    <mergeCell ref="AB103:AK103"/>
    <mergeCell ref="AB104:AK104"/>
    <mergeCell ref="AB105:AK105"/>
    <mergeCell ref="D102:F102"/>
    <mergeCell ref="H102:J102"/>
    <mergeCell ref="K102:N102"/>
    <mergeCell ref="O102:S102"/>
    <mergeCell ref="T102:Y102"/>
    <mergeCell ref="D103:F103"/>
    <mergeCell ref="H103:J103"/>
    <mergeCell ref="K103:N103"/>
    <mergeCell ref="O103:S103"/>
    <mergeCell ref="T103:Y103"/>
    <mergeCell ref="D100:F100"/>
    <mergeCell ref="B105:N105"/>
    <mergeCell ref="D101:F101"/>
    <mergeCell ref="O107:S107"/>
    <mergeCell ref="T107:Y107"/>
    <mergeCell ref="U28:X29"/>
    <mergeCell ref="T28:T29"/>
    <mergeCell ref="D27:I28"/>
    <mergeCell ref="O105:S105"/>
    <mergeCell ref="T105:Y105"/>
    <mergeCell ref="O106:S106"/>
    <mergeCell ref="T106:Y106"/>
    <mergeCell ref="H82:I83"/>
    <mergeCell ref="J82:K83"/>
    <mergeCell ref="M82:M83"/>
    <mergeCell ref="O100:S100"/>
    <mergeCell ref="T100:Y100"/>
    <mergeCell ref="H97:J97"/>
    <mergeCell ref="H92:J92"/>
    <mergeCell ref="K92:N92"/>
    <mergeCell ref="H96:J96"/>
    <mergeCell ref="K96:N96"/>
    <mergeCell ref="AB32:AK32"/>
    <mergeCell ref="AI24:AK26"/>
    <mergeCell ref="M1:W2"/>
    <mergeCell ref="D38:F38"/>
    <mergeCell ref="D31:F31"/>
    <mergeCell ref="D32:F32"/>
    <mergeCell ref="D33:F33"/>
    <mergeCell ref="D34:F34"/>
    <mergeCell ref="D35:F35"/>
    <mergeCell ref="K37:N37"/>
    <mergeCell ref="AG1:AK1"/>
    <mergeCell ref="AG28:AK30"/>
    <mergeCell ref="AG9:AH11"/>
    <mergeCell ref="AG6:AH8"/>
    <mergeCell ref="AI6:AJ8"/>
    <mergeCell ref="AG21:AH23"/>
    <mergeCell ref="AG15:AH17"/>
    <mergeCell ref="AG24:AH26"/>
    <mergeCell ref="AG12:AH14"/>
    <mergeCell ref="H32:J32"/>
    <mergeCell ref="K32:N32"/>
    <mergeCell ref="AA20:AB23"/>
    <mergeCell ref="AI21:AK23"/>
    <mergeCell ref="AA5:AA6"/>
    <mergeCell ref="AA16:AB17"/>
    <mergeCell ref="AA18:AB19"/>
    <mergeCell ref="AK6:AK8"/>
    <mergeCell ref="AI9:AK11"/>
    <mergeCell ref="AI12:AK14"/>
    <mergeCell ref="AI15:AK17"/>
    <mergeCell ref="AI18:AK20"/>
    <mergeCell ref="AC25:AE27"/>
    <mergeCell ref="AG18:AH20"/>
    <mergeCell ref="AG4:AH5"/>
    <mergeCell ref="AB4:AD11"/>
    <mergeCell ref="B4:D5"/>
    <mergeCell ref="B10:D11"/>
    <mergeCell ref="D22:I23"/>
    <mergeCell ref="D24:I25"/>
    <mergeCell ref="Y18:Y19"/>
    <mergeCell ref="S4:S5"/>
    <mergeCell ref="V4:V5"/>
    <mergeCell ref="AA24:AB27"/>
    <mergeCell ref="AA13:AE14"/>
    <mergeCell ref="AC21:AE23"/>
    <mergeCell ref="AA7:AA8"/>
    <mergeCell ref="X20:Y21"/>
    <mergeCell ref="AC17:AE19"/>
    <mergeCell ref="N4:O5"/>
    <mergeCell ref="K7:N8"/>
    <mergeCell ref="K14:W15"/>
    <mergeCell ref="P4:P5"/>
    <mergeCell ref="Q4:R5"/>
    <mergeCell ref="AA9:AA10"/>
    <mergeCell ref="M4:M5"/>
    <mergeCell ref="B16:C17"/>
    <mergeCell ref="B20:C21"/>
    <mergeCell ref="B22:C23"/>
    <mergeCell ref="B24:C25"/>
    <mergeCell ref="E18:E19"/>
    <mergeCell ref="K18:M19"/>
    <mergeCell ref="B6:I8"/>
    <mergeCell ref="B12:I14"/>
    <mergeCell ref="B18:C19"/>
    <mergeCell ref="D16:D19"/>
    <mergeCell ref="I18:I19"/>
    <mergeCell ref="J24:K25"/>
    <mergeCell ref="J22:K23"/>
    <mergeCell ref="K12:Y13"/>
    <mergeCell ref="K10:Y11"/>
    <mergeCell ref="X14:Y17"/>
    <mergeCell ref="L22:L25"/>
    <mergeCell ref="M22:M25"/>
    <mergeCell ref="X22:Y26"/>
    <mergeCell ref="F16:H19"/>
    <mergeCell ref="K16:W17"/>
    <mergeCell ref="N18:P19"/>
    <mergeCell ref="D20:I21"/>
    <mergeCell ref="T18:T19"/>
    <mergeCell ref="N24:O25"/>
    <mergeCell ref="N22:O23"/>
    <mergeCell ref="P22:V25"/>
    <mergeCell ref="D104:F104"/>
    <mergeCell ref="H104:J104"/>
    <mergeCell ref="K104:N104"/>
    <mergeCell ref="B107:N107"/>
    <mergeCell ref="B106:N106"/>
    <mergeCell ref="H86:J86"/>
    <mergeCell ref="K86:N86"/>
    <mergeCell ref="H31:J31"/>
    <mergeCell ref="D97:F97"/>
    <mergeCell ref="H35:J35"/>
    <mergeCell ref="H34:J34"/>
    <mergeCell ref="K34:N34"/>
    <mergeCell ref="H100:J100"/>
    <mergeCell ref="K100:N100"/>
    <mergeCell ref="B46:N46"/>
    <mergeCell ref="D92:F92"/>
    <mergeCell ref="D96:F96"/>
    <mergeCell ref="D95:F95"/>
    <mergeCell ref="H94:J94"/>
    <mergeCell ref="K94:N94"/>
    <mergeCell ref="B45:N45"/>
    <mergeCell ref="O104:S104"/>
    <mergeCell ref="T104:Y104"/>
    <mergeCell ref="H95:J95"/>
    <mergeCell ref="K95:N95"/>
    <mergeCell ref="O95:S95"/>
    <mergeCell ref="T95:Y95"/>
    <mergeCell ref="T94:Y94"/>
    <mergeCell ref="O89:S89"/>
    <mergeCell ref="O94:S94"/>
    <mergeCell ref="O98:S98"/>
    <mergeCell ref="O92:S92"/>
    <mergeCell ref="T92:Y92"/>
    <mergeCell ref="O97:S97"/>
    <mergeCell ref="T97:Y97"/>
    <mergeCell ref="D93:F93"/>
    <mergeCell ref="H93:J93"/>
    <mergeCell ref="K93:N93"/>
    <mergeCell ref="O93:S93"/>
    <mergeCell ref="T93:Y93"/>
    <mergeCell ref="T89:Y89"/>
    <mergeCell ref="D90:F90"/>
    <mergeCell ref="H90:J90"/>
    <mergeCell ref="K90:N90"/>
    <mergeCell ref="O90:S90"/>
    <mergeCell ref="T90:Y90"/>
    <mergeCell ref="D91:F91"/>
    <mergeCell ref="H91:J91"/>
    <mergeCell ref="K91:N91"/>
    <mergeCell ref="O91:S91"/>
    <mergeCell ref="T91:Y91"/>
    <mergeCell ref="T87:Y87"/>
    <mergeCell ref="D86:F86"/>
    <mergeCell ref="D88:F88"/>
    <mergeCell ref="H88:J88"/>
    <mergeCell ref="K88:N88"/>
    <mergeCell ref="O88:S88"/>
    <mergeCell ref="T88:Y88"/>
    <mergeCell ref="D89:F89"/>
    <mergeCell ref="H89:J89"/>
    <mergeCell ref="K89:N89"/>
    <mergeCell ref="M27:N28"/>
    <mergeCell ref="O32:S32"/>
    <mergeCell ref="K35:N35"/>
    <mergeCell ref="O35:S35"/>
    <mergeCell ref="K33:N33"/>
    <mergeCell ref="K31:N31"/>
    <mergeCell ref="K27:L28"/>
    <mergeCell ref="D87:F87"/>
    <mergeCell ref="H87:J87"/>
    <mergeCell ref="K87:N87"/>
    <mergeCell ref="O87:S87"/>
    <mergeCell ref="O31:S31"/>
    <mergeCell ref="O30:S30"/>
    <mergeCell ref="H40:J40"/>
    <mergeCell ref="D39:F39"/>
    <mergeCell ref="D40:F40"/>
    <mergeCell ref="H39:J39"/>
    <mergeCell ref="O34:S34"/>
    <mergeCell ref="O37:S37"/>
    <mergeCell ref="O36:S36"/>
    <mergeCell ref="H36:J36"/>
    <mergeCell ref="K36:N36"/>
    <mergeCell ref="H38:J38"/>
    <mergeCell ref="H37:J37"/>
    <mergeCell ref="T30:Y30"/>
    <mergeCell ref="H30:J30"/>
    <mergeCell ref="D37:F37"/>
    <mergeCell ref="O86:S86"/>
    <mergeCell ref="T86:Y86"/>
    <mergeCell ref="O46:S46"/>
    <mergeCell ref="D30:F30"/>
    <mergeCell ref="O33:S33"/>
    <mergeCell ref="H33:J33"/>
    <mergeCell ref="K30:N30"/>
    <mergeCell ref="K39:N39"/>
    <mergeCell ref="O39:S39"/>
    <mergeCell ref="K38:N38"/>
    <mergeCell ref="O38:S38"/>
    <mergeCell ref="T42:Y42"/>
    <mergeCell ref="O41:S41"/>
    <mergeCell ref="T41:Y41"/>
    <mergeCell ref="O42:S42"/>
    <mergeCell ref="O40:S40"/>
    <mergeCell ref="K40:N40"/>
    <mergeCell ref="B51:G52"/>
    <mergeCell ref="H51:I52"/>
    <mergeCell ref="T44:Y44"/>
    <mergeCell ref="O43:S43"/>
    <mergeCell ref="K99:N99"/>
    <mergeCell ref="O99:S99"/>
    <mergeCell ref="T99:Y99"/>
    <mergeCell ref="AG2:AK3"/>
    <mergeCell ref="AB85:AD86"/>
    <mergeCell ref="O44:S44"/>
    <mergeCell ref="V82:V83"/>
    <mergeCell ref="AA45:AG46"/>
    <mergeCell ref="N82:O83"/>
    <mergeCell ref="P82:P83"/>
    <mergeCell ref="Q82:R83"/>
    <mergeCell ref="S82:S83"/>
    <mergeCell ref="T82:T83"/>
    <mergeCell ref="O45:S45"/>
    <mergeCell ref="T45:Y45"/>
    <mergeCell ref="V18:X19"/>
    <mergeCell ref="B44:N44"/>
    <mergeCell ref="X1:Y2"/>
    <mergeCell ref="O27:O28"/>
    <mergeCell ref="Q18:Q19"/>
    <mergeCell ref="K97:N97"/>
    <mergeCell ref="R18:S19"/>
    <mergeCell ref="T46:Y46"/>
    <mergeCell ref="D36:F36"/>
    <mergeCell ref="D94:F94"/>
    <mergeCell ref="O96:S96"/>
    <mergeCell ref="T96:Y96"/>
    <mergeCell ref="AG112:AK112"/>
    <mergeCell ref="B113:G114"/>
    <mergeCell ref="H113:I114"/>
    <mergeCell ref="J113:K114"/>
    <mergeCell ref="M113:M114"/>
    <mergeCell ref="N113:O114"/>
    <mergeCell ref="P113:P114"/>
    <mergeCell ref="Q113:R114"/>
    <mergeCell ref="S113:S114"/>
    <mergeCell ref="T113:T114"/>
    <mergeCell ref="V113:V114"/>
    <mergeCell ref="H101:J101"/>
    <mergeCell ref="K101:N101"/>
    <mergeCell ref="O101:S101"/>
    <mergeCell ref="T101:Y101"/>
    <mergeCell ref="D98:F98"/>
    <mergeCell ref="H98:J98"/>
    <mergeCell ref="K98:N98"/>
    <mergeCell ref="T98:Y98"/>
    <mergeCell ref="D99:F99"/>
    <mergeCell ref="H99:J99"/>
    <mergeCell ref="B138:N138"/>
    <mergeCell ref="B139:AK139"/>
    <mergeCell ref="AB29:AD30"/>
    <mergeCell ref="AB31:AK31"/>
    <mergeCell ref="AB33:AK33"/>
    <mergeCell ref="AE112:AE115"/>
    <mergeCell ref="AE81:AE84"/>
    <mergeCell ref="AE4:AE11"/>
    <mergeCell ref="AB116:AD117"/>
    <mergeCell ref="D117:F117"/>
    <mergeCell ref="H117:J117"/>
    <mergeCell ref="K117:N117"/>
    <mergeCell ref="O117:S117"/>
    <mergeCell ref="T117:Y117"/>
    <mergeCell ref="D118:F118"/>
    <mergeCell ref="H118:J118"/>
    <mergeCell ref="K118:N118"/>
    <mergeCell ref="O118:S118"/>
    <mergeCell ref="T118:Y118"/>
    <mergeCell ref="AB118:AK118"/>
    <mergeCell ref="AA111:AA115"/>
    <mergeCell ref="AB111:AD115"/>
    <mergeCell ref="AG111:AK111"/>
    <mergeCell ref="AA49:AA53"/>
    <mergeCell ref="J51:K52"/>
    <mergeCell ref="M51:M52"/>
    <mergeCell ref="N51:O52"/>
    <mergeCell ref="P51:P52"/>
    <mergeCell ref="Q51:R52"/>
    <mergeCell ref="S51:S52"/>
    <mergeCell ref="T51:T52"/>
    <mergeCell ref="V51:V52"/>
    <mergeCell ref="AB54:AD55"/>
    <mergeCell ref="D55:F55"/>
    <mergeCell ref="H55:J55"/>
    <mergeCell ref="K55:N55"/>
    <mergeCell ref="O55:S55"/>
    <mergeCell ref="T55:Y55"/>
    <mergeCell ref="D56:F56"/>
    <mergeCell ref="H56:J56"/>
    <mergeCell ref="K56:N56"/>
    <mergeCell ref="O56:S56"/>
    <mergeCell ref="T56:Y56"/>
    <mergeCell ref="D57:F57"/>
    <mergeCell ref="H57:J57"/>
    <mergeCell ref="K57:N57"/>
    <mergeCell ref="O57:S57"/>
    <mergeCell ref="T57:Y57"/>
    <mergeCell ref="AB57:AK57"/>
    <mergeCell ref="D58:F58"/>
    <mergeCell ref="H58:J58"/>
    <mergeCell ref="K58:N58"/>
    <mergeCell ref="O58:S58"/>
    <mergeCell ref="T58:Y58"/>
    <mergeCell ref="AB58:AK58"/>
    <mergeCell ref="D59:F59"/>
    <mergeCell ref="H59:J59"/>
    <mergeCell ref="K59:N59"/>
    <mergeCell ref="O59:S59"/>
    <mergeCell ref="T59:Y59"/>
    <mergeCell ref="AB59:AK59"/>
    <mergeCell ref="D60:F60"/>
    <mergeCell ref="H60:J60"/>
    <mergeCell ref="K60:N60"/>
    <mergeCell ref="O60:S60"/>
    <mergeCell ref="T60:Y60"/>
    <mergeCell ref="AB60:AK60"/>
    <mergeCell ref="D61:F61"/>
    <mergeCell ref="H61:J61"/>
    <mergeCell ref="K61:N61"/>
    <mergeCell ref="O61:S61"/>
    <mergeCell ref="T61:Y61"/>
    <mergeCell ref="AB61:AK61"/>
    <mergeCell ref="D62:F62"/>
    <mergeCell ref="H62:J62"/>
    <mergeCell ref="K62:N62"/>
    <mergeCell ref="O62:S62"/>
    <mergeCell ref="T62:Y62"/>
    <mergeCell ref="AB62:AK62"/>
    <mergeCell ref="D63:F63"/>
    <mergeCell ref="H63:J63"/>
    <mergeCell ref="K63:N63"/>
    <mergeCell ref="O63:S63"/>
    <mergeCell ref="T63:Y63"/>
    <mergeCell ref="AB63:AK63"/>
    <mergeCell ref="D64:F64"/>
    <mergeCell ref="H64:J64"/>
    <mergeCell ref="K64:N64"/>
    <mergeCell ref="O64:S64"/>
    <mergeCell ref="T64:Y64"/>
    <mergeCell ref="AB64:AK64"/>
    <mergeCell ref="D65:F65"/>
    <mergeCell ref="H65:J65"/>
    <mergeCell ref="K65:N65"/>
    <mergeCell ref="O65:S65"/>
    <mergeCell ref="T65:Y65"/>
    <mergeCell ref="AB65:AK65"/>
    <mergeCell ref="D66:F66"/>
    <mergeCell ref="H66:J66"/>
    <mergeCell ref="K66:N66"/>
    <mergeCell ref="O66:S66"/>
    <mergeCell ref="T66:Y66"/>
    <mergeCell ref="AB66:AK66"/>
    <mergeCell ref="D67:F67"/>
    <mergeCell ref="H67:J67"/>
    <mergeCell ref="K67:N67"/>
    <mergeCell ref="O67:S67"/>
    <mergeCell ref="T67:Y67"/>
    <mergeCell ref="AB67:AK67"/>
    <mergeCell ref="D68:F68"/>
    <mergeCell ref="H68:J68"/>
    <mergeCell ref="K68:N68"/>
    <mergeCell ref="O68:S68"/>
    <mergeCell ref="T68:Y68"/>
    <mergeCell ref="AB68:AK68"/>
    <mergeCell ref="D69:F69"/>
    <mergeCell ref="H69:J69"/>
    <mergeCell ref="K69:N69"/>
    <mergeCell ref="O69:S69"/>
    <mergeCell ref="T69:Y69"/>
    <mergeCell ref="AB69:AK69"/>
    <mergeCell ref="D70:F70"/>
    <mergeCell ref="H70:J70"/>
    <mergeCell ref="K70:N70"/>
    <mergeCell ref="O70:S70"/>
    <mergeCell ref="T70:Y70"/>
    <mergeCell ref="AB70:AK70"/>
    <mergeCell ref="O71:S71"/>
    <mergeCell ref="T71:Y71"/>
    <mergeCell ref="AB71:AK71"/>
    <mergeCell ref="D72:F72"/>
    <mergeCell ref="H72:J72"/>
    <mergeCell ref="K72:N72"/>
    <mergeCell ref="O72:S72"/>
    <mergeCell ref="T72:Y72"/>
    <mergeCell ref="AB72:AK72"/>
    <mergeCell ref="B75:N75"/>
    <mergeCell ref="O75:S75"/>
    <mergeCell ref="T75:Y75"/>
    <mergeCell ref="AB75:AK75"/>
    <mergeCell ref="B76:N76"/>
    <mergeCell ref="O76:S76"/>
    <mergeCell ref="T76:Y76"/>
    <mergeCell ref="B77:AK77"/>
    <mergeCell ref="B41:N41"/>
    <mergeCell ref="B42:N42"/>
    <mergeCell ref="B43:N43"/>
    <mergeCell ref="D73:F73"/>
    <mergeCell ref="H73:J73"/>
    <mergeCell ref="K73:N73"/>
    <mergeCell ref="O73:S73"/>
    <mergeCell ref="T73:Y73"/>
    <mergeCell ref="AB73:AK73"/>
    <mergeCell ref="B74:N74"/>
    <mergeCell ref="O74:S74"/>
    <mergeCell ref="T74:Y74"/>
    <mergeCell ref="AB74:AK74"/>
    <mergeCell ref="D71:F71"/>
    <mergeCell ref="H71:J71"/>
    <mergeCell ref="K71:N71"/>
  </mergeCells>
  <phoneticPr fontId="2"/>
  <dataValidations disablePrompts="1" count="2">
    <dataValidation type="list" allowBlank="1" showInputMessage="1" showErrorMessage="1" sqref="E18:E19" xr:uid="{00000000-0002-0000-0200-000000000000}">
      <formula1>"銀行,信金"</formula1>
    </dataValidation>
    <dataValidation type="list" allowBlank="1" showInputMessage="1" showErrorMessage="1" sqref="I18:I19" xr:uid="{00000000-0002-0000-0200-000001000000}">
      <formula1>"支店,本店"</formula1>
    </dataValidation>
  </dataValidations>
  <pageMargins left="0.27559055118110237" right="0.23622047244094491" top="0.51181102362204722" bottom="0.39370078740157483" header="0.51181102362204722" footer="0.11811023622047245"/>
  <pageSetup paperSize="9" scale="96" orientation="landscape" blackAndWhite="1" r:id="rId1"/>
  <headerFooter alignWithMargins="0">
    <oddFooter>&amp;R令和5年8月1日改定　財務経理部</oddFooter>
  </headerFooter>
  <rowBreaks count="2" manualBreakCount="2">
    <brk id="77" min="1" max="35" man="1"/>
    <brk id="108" min="1" max="35" man="1"/>
  </rowBreaks>
  <drawing r:id="rId2"/>
  <legacyDrawing r:id="rId3"/>
  <controls>
    <mc:AlternateContent xmlns:mc="http://schemas.openxmlformats.org/markup-compatibility/2006">
      <mc:Choice Requires="x14">
        <control shapeId="1341" r:id="rId4" name="印刷">
          <controlPr defaultSize="0" autoLine="0" autoPict="0" r:id="rId5">
            <anchor moveWithCells="1">
              <from>
                <xdr:col>37</xdr:col>
                <xdr:colOff>342900</xdr:colOff>
                <xdr:row>17</xdr:row>
                <xdr:rowOff>28575</xdr:rowOff>
              </from>
              <to>
                <xdr:col>39</xdr:col>
                <xdr:colOff>238125</xdr:colOff>
                <xdr:row>23</xdr:row>
                <xdr:rowOff>38100</xdr:rowOff>
              </to>
            </anchor>
          </controlPr>
        </control>
      </mc:Choice>
      <mc:Fallback>
        <control shapeId="1341" r:id="rId4" name="印刷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修正履歴</vt:lpstr>
      <vt:lpstr>はじめに</vt:lpstr>
      <vt:lpstr>原稿</vt:lpstr>
      <vt:lpstr>はじめに!Print_Area</vt:lpstr>
      <vt:lpstr>原稿!Print_Area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H.Sasaki</dc:creator>
  <cp:lastModifiedBy>lno3</cp:lastModifiedBy>
  <cp:lastPrinted>2023-08-01T10:35:38Z</cp:lastPrinted>
  <dcterms:created xsi:type="dcterms:W3CDTF">2010-01-12T01:13:03Z</dcterms:created>
  <dcterms:modified xsi:type="dcterms:W3CDTF">2023-08-21T05:13:46Z</dcterms:modified>
</cp:coreProperties>
</file>